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面试公示" sheetId="1" r:id="rId1"/>
  </sheets>
  <definedNames>
    <definedName name="_xlnm._FilterDatabase" localSheetId="0" hidden="1">面试公示!$A$2:$N$89</definedName>
    <definedName name="_xlnm.Print_Titles" localSheetId="0">面试公示!$1:$2</definedName>
  </definedNames>
  <calcPr calcId="144525"/>
</workbook>
</file>

<file path=xl/sharedStrings.xml><?xml version="1.0" encoding="utf-8"?>
<sst xmlns="http://schemas.openxmlformats.org/spreadsheetml/2006/main" count="598" uniqueCount="328">
  <si>
    <t>2023年罗源县卫健系统事业单位公开招聘综合成绩及入围体检名单公示表</t>
  </si>
  <si>
    <t>序号</t>
  </si>
  <si>
    <t>招聘单位</t>
  </si>
  <si>
    <t>岗位代码</t>
  </si>
  <si>
    <t>岗位名称</t>
  </si>
  <si>
    <r>
      <rPr>
        <b/>
        <sz val="12"/>
        <rFont val="宋体"/>
        <charset val="0"/>
      </rPr>
      <t>招聘</t>
    </r>
    <r>
      <rPr>
        <b/>
        <sz val="12"/>
        <rFont val="Verdana"/>
        <charset val="0"/>
      </rPr>
      <t xml:space="preserve">
</t>
    </r>
    <r>
      <rPr>
        <b/>
        <sz val="12"/>
        <rFont val="宋体"/>
        <charset val="0"/>
      </rPr>
      <t>人数</t>
    </r>
  </si>
  <si>
    <t>考生姓名</t>
  </si>
  <si>
    <t>准考证号码</t>
  </si>
  <si>
    <t>笔试
分数</t>
  </si>
  <si>
    <t>笔试
加分</t>
  </si>
  <si>
    <t>笔试
总分</t>
  </si>
  <si>
    <t>面试
成绩</t>
  </si>
  <si>
    <t>综合
成绩</t>
  </si>
  <si>
    <t>排名</t>
  </si>
  <si>
    <t>备注</t>
  </si>
  <si>
    <t>罗源县疾病预防控制中心</t>
  </si>
  <si>
    <t>202301</t>
  </si>
  <si>
    <t>公共卫生</t>
  </si>
  <si>
    <t>雷炜星</t>
  </si>
  <si>
    <t>20230127324</t>
  </si>
  <si>
    <t>免笔试</t>
  </si>
  <si>
    <t>入围体检</t>
  </si>
  <si>
    <t>余烨泓</t>
  </si>
  <si>
    <t>20230131816</t>
  </si>
  <si>
    <t>罗源县中医院</t>
  </si>
  <si>
    <t>202302</t>
  </si>
  <si>
    <t>针灸康复科</t>
  </si>
  <si>
    <t>陈臻</t>
  </si>
  <si>
    <t>20230220987</t>
  </si>
  <si>
    <t>202303</t>
  </si>
  <si>
    <t>黄娉婷</t>
  </si>
  <si>
    <t>20230330695</t>
  </si>
  <si>
    <t>罗源县医院</t>
  </si>
  <si>
    <t>202304</t>
  </si>
  <si>
    <t>普外科</t>
  </si>
  <si>
    <t>李智通</t>
  </si>
  <si>
    <t>20230431216</t>
  </si>
  <si>
    <t>202305</t>
  </si>
  <si>
    <t>泌尿外科</t>
  </si>
  <si>
    <t>黄丹红</t>
  </si>
  <si>
    <t>20230530914</t>
  </si>
  <si>
    <t>202306</t>
  </si>
  <si>
    <t>神经外科</t>
  </si>
  <si>
    <t>黄秀安</t>
  </si>
  <si>
    <t>20230630666</t>
  </si>
  <si>
    <t>202307</t>
  </si>
  <si>
    <t>五官科</t>
  </si>
  <si>
    <t>尤舒怡</t>
  </si>
  <si>
    <t>20230731099</t>
  </si>
  <si>
    <t>202309</t>
  </si>
  <si>
    <t>急诊外科</t>
  </si>
  <si>
    <t>张学明</t>
  </si>
  <si>
    <t>20230931832</t>
  </si>
  <si>
    <t>202311</t>
  </si>
  <si>
    <t>麻醉科</t>
  </si>
  <si>
    <t>潘瑜</t>
  </si>
  <si>
    <t>20231110290</t>
  </si>
  <si>
    <t>罗源县精神病防治院</t>
  </si>
  <si>
    <t>202316</t>
  </si>
  <si>
    <t>临床科室</t>
  </si>
  <si>
    <t>邱绍立</t>
  </si>
  <si>
    <t>20231630697</t>
  </si>
  <si>
    <t>202317</t>
  </si>
  <si>
    <t>1</t>
  </si>
  <si>
    <t>林荣</t>
  </si>
  <si>
    <t>20231700101</t>
  </si>
  <si>
    <t>67.94</t>
  </si>
  <si>
    <t>0</t>
  </si>
  <si>
    <t>连加镂</t>
  </si>
  <si>
    <t>20231700102</t>
  </si>
  <si>
    <t>65.8</t>
  </si>
  <si>
    <t>202318</t>
  </si>
  <si>
    <t>蔡晴</t>
  </si>
  <si>
    <t>20231800106</t>
  </si>
  <si>
    <t>65.12</t>
  </si>
  <si>
    <t>李燕清</t>
  </si>
  <si>
    <t>20231800109</t>
  </si>
  <si>
    <t>61.44</t>
  </si>
  <si>
    <t>郑纾倩</t>
  </si>
  <si>
    <t>20231800107</t>
  </si>
  <si>
    <t>52.94</t>
  </si>
  <si>
    <t>202319</t>
  </si>
  <si>
    <t>检验</t>
  </si>
  <si>
    <t>郑宇煌</t>
  </si>
  <si>
    <t>20231900129</t>
  </si>
  <si>
    <t>68.24</t>
  </si>
  <si>
    <t>李珊珊</t>
  </si>
  <si>
    <t>20231900123</t>
  </si>
  <si>
    <t>67.82</t>
  </si>
  <si>
    <t>李小丽</t>
  </si>
  <si>
    <t>20231900124</t>
  </si>
  <si>
    <t>66.48</t>
  </si>
  <si>
    <t>202320</t>
  </si>
  <si>
    <t>内科</t>
  </si>
  <si>
    <t>姚素婷</t>
  </si>
  <si>
    <t>58.58</t>
  </si>
  <si>
    <t>202321</t>
  </si>
  <si>
    <t>黄华</t>
  </si>
  <si>
    <t>20232100222</t>
  </si>
  <si>
    <t>64.6</t>
  </si>
  <si>
    <t>于贤启</t>
  </si>
  <si>
    <t>20232100226</t>
  </si>
  <si>
    <t>60.92</t>
  </si>
  <si>
    <t>张文涛</t>
  </si>
  <si>
    <t>20232100224</t>
  </si>
  <si>
    <t>58.96</t>
  </si>
  <si>
    <t>缺考</t>
  </si>
  <si>
    <t>202322</t>
  </si>
  <si>
    <t>检验科</t>
  </si>
  <si>
    <t>马家宝</t>
  </si>
  <si>
    <t>20232200317</t>
  </si>
  <si>
    <t>62.3</t>
  </si>
  <si>
    <t>6</t>
  </si>
  <si>
    <t>68.3</t>
  </si>
  <si>
    <t>黄昌伟</t>
  </si>
  <si>
    <t>20232200306</t>
  </si>
  <si>
    <t>68.62</t>
  </si>
  <si>
    <t>卞文霞</t>
  </si>
  <si>
    <t>20232200303</t>
  </si>
  <si>
    <t>66.16</t>
  </si>
  <si>
    <t>202323</t>
  </si>
  <si>
    <t>护理</t>
  </si>
  <si>
    <t>姚清云</t>
  </si>
  <si>
    <t>20232300328</t>
  </si>
  <si>
    <t>67.3</t>
  </si>
  <si>
    <t>王金芳</t>
  </si>
  <si>
    <t>20232300326</t>
  </si>
  <si>
    <t>60.8</t>
  </si>
  <si>
    <t>郑晴</t>
  </si>
  <si>
    <t>20232300325</t>
  </si>
  <si>
    <t>61.54</t>
  </si>
  <si>
    <t>202324</t>
  </si>
  <si>
    <t>2</t>
  </si>
  <si>
    <t>张文婧</t>
  </si>
  <si>
    <t>20232400608</t>
  </si>
  <si>
    <t>58.46</t>
  </si>
  <si>
    <t>汪倩</t>
  </si>
  <si>
    <t>20232400420</t>
  </si>
  <si>
    <t>59.66</t>
  </si>
  <si>
    <t>陈丽群</t>
  </si>
  <si>
    <t>20232400410</t>
  </si>
  <si>
    <t>59.6</t>
  </si>
  <si>
    <t>陈惠妹</t>
  </si>
  <si>
    <t>20232400627</t>
  </si>
  <si>
    <t>58.72</t>
  </si>
  <si>
    <t>林柏杉</t>
  </si>
  <si>
    <t>20232400605</t>
  </si>
  <si>
    <t>56.48</t>
  </si>
  <si>
    <t>尤佳佳</t>
  </si>
  <si>
    <t>55.58</t>
  </si>
  <si>
    <t>202325</t>
  </si>
  <si>
    <t>刘文杰</t>
  </si>
  <si>
    <t>20232500721</t>
  </si>
  <si>
    <t>64.78</t>
  </si>
  <si>
    <t>杨炯同</t>
  </si>
  <si>
    <t>20232500722</t>
  </si>
  <si>
    <t>60.16</t>
  </si>
  <si>
    <t>曾康</t>
  </si>
  <si>
    <t>20232500723</t>
  </si>
  <si>
    <t>55.04</t>
  </si>
  <si>
    <t>202326</t>
  </si>
  <si>
    <t>林鸿</t>
  </si>
  <si>
    <t>20232600728</t>
  </si>
  <si>
    <t>71.22</t>
  </si>
  <si>
    <t>黄汕梅</t>
  </si>
  <si>
    <t>20232600729</t>
  </si>
  <si>
    <t>59.56</t>
  </si>
  <si>
    <t>202327</t>
  </si>
  <si>
    <t>外科</t>
  </si>
  <si>
    <t>刘扬钊</t>
  </si>
  <si>
    <t>20232700801</t>
  </si>
  <si>
    <t>62.38</t>
  </si>
  <si>
    <t>202328</t>
  </si>
  <si>
    <t>卓紫嫣</t>
  </si>
  <si>
    <t>20232800805</t>
  </si>
  <si>
    <t>63.28</t>
  </si>
  <si>
    <t>202329</t>
  </si>
  <si>
    <t>林建军</t>
  </si>
  <si>
    <t>20232900808</t>
  </si>
  <si>
    <t>62.78</t>
  </si>
  <si>
    <t>陈光灵</t>
  </si>
  <si>
    <t>20232900810</t>
  </si>
  <si>
    <t>58.16</t>
  </si>
  <si>
    <t>赵燕晶</t>
  </si>
  <si>
    <t>20232900813</t>
  </si>
  <si>
    <t>53.62</t>
  </si>
  <si>
    <t>202330</t>
  </si>
  <si>
    <t>陈丽楠</t>
  </si>
  <si>
    <t>20233000818</t>
  </si>
  <si>
    <t>65.08</t>
  </si>
  <si>
    <t>彭敏</t>
  </si>
  <si>
    <t>20233000819</t>
  </si>
  <si>
    <t>50.24</t>
  </si>
  <si>
    <t>202333</t>
  </si>
  <si>
    <t>吴志超</t>
  </si>
  <si>
    <t>20233300919</t>
  </si>
  <si>
    <t>67.12</t>
  </si>
  <si>
    <t>陈惠铃</t>
  </si>
  <si>
    <t>20233300918</t>
  </si>
  <si>
    <t>65.04</t>
  </si>
  <si>
    <t>陈曦</t>
  </si>
  <si>
    <t>20233300925</t>
  </si>
  <si>
    <t>61.76</t>
  </si>
  <si>
    <t>5</t>
  </si>
  <si>
    <t>罗源县妇幼保健院</t>
  </si>
  <si>
    <t>202334</t>
  </si>
  <si>
    <t>儿科</t>
  </si>
  <si>
    <t>刘锴明</t>
  </si>
  <si>
    <t>20233401005</t>
  </si>
  <si>
    <t>53.78</t>
  </si>
  <si>
    <t>钟雪斌</t>
  </si>
  <si>
    <t>20233401006</t>
  </si>
  <si>
    <t>56.28</t>
  </si>
  <si>
    <t>202335</t>
  </si>
  <si>
    <t>黄歆颖</t>
  </si>
  <si>
    <t>20233501023</t>
  </si>
  <si>
    <t>70.46</t>
  </si>
  <si>
    <t>郑丹</t>
  </si>
  <si>
    <t>20233501009</t>
  </si>
  <si>
    <t>62.52</t>
  </si>
  <si>
    <t>谢守丹</t>
  </si>
  <si>
    <t>20233501014</t>
  </si>
  <si>
    <t>61.78</t>
  </si>
  <si>
    <t>202336</t>
  </si>
  <si>
    <t>陈小梅</t>
  </si>
  <si>
    <t>20233601030</t>
  </si>
  <si>
    <t>69.52</t>
  </si>
  <si>
    <t>黄晨璇</t>
  </si>
  <si>
    <t>20233601026</t>
  </si>
  <si>
    <t>65.68</t>
  </si>
  <si>
    <t>郝雨</t>
  </si>
  <si>
    <t>20233601028</t>
  </si>
  <si>
    <t>52.64</t>
  </si>
  <si>
    <t>202337</t>
  </si>
  <si>
    <t>医疗</t>
  </si>
  <si>
    <t>吴志斌</t>
  </si>
  <si>
    <t>20233701101</t>
  </si>
  <si>
    <t>65.94</t>
  </si>
  <si>
    <t>罗源县总医院各乡镇分院</t>
  </si>
  <si>
    <t>202338</t>
  </si>
  <si>
    <t>林晓丽</t>
  </si>
  <si>
    <t>20233801104</t>
  </si>
  <si>
    <t>73.4</t>
  </si>
  <si>
    <t>黄亨鑫</t>
  </si>
  <si>
    <t>20233801110</t>
  </si>
  <si>
    <t>56.32</t>
  </si>
  <si>
    <t>黄婉莹</t>
  </si>
  <si>
    <t>20233801111</t>
  </si>
  <si>
    <t>51.48</t>
  </si>
  <si>
    <t>林泽贫</t>
  </si>
  <si>
    <t>20233801109</t>
  </si>
  <si>
    <t>55.96</t>
  </si>
  <si>
    <t>张祥伟</t>
  </si>
  <si>
    <t>20233801114</t>
  </si>
  <si>
    <t>50.76</t>
  </si>
  <si>
    <t>202339</t>
  </si>
  <si>
    <t>3</t>
  </si>
  <si>
    <t>张学亮</t>
  </si>
  <si>
    <t>20233901128</t>
  </si>
  <si>
    <t>66.62</t>
  </si>
  <si>
    <t>林兴银</t>
  </si>
  <si>
    <t>20233901124</t>
  </si>
  <si>
    <t>57.8</t>
  </si>
  <si>
    <t>62.8</t>
  </si>
  <si>
    <t>杨兴妹</t>
  </si>
  <si>
    <t>20233901201</t>
  </si>
  <si>
    <t>59.22</t>
  </si>
  <si>
    <t>吴仁兴</t>
  </si>
  <si>
    <t>20233901202</t>
  </si>
  <si>
    <t>56.7</t>
  </si>
  <si>
    <t>周林霞</t>
  </si>
  <si>
    <t>20233901209</t>
  </si>
  <si>
    <t>57.66</t>
  </si>
  <si>
    <t>202340</t>
  </si>
  <si>
    <t>游小美</t>
  </si>
  <si>
    <t>20234001228</t>
  </si>
  <si>
    <t>67.08</t>
  </si>
  <si>
    <t>万杰</t>
  </si>
  <si>
    <t>20234001508</t>
  </si>
  <si>
    <t>68.02</t>
  </si>
  <si>
    <t>余灵洪</t>
  </si>
  <si>
    <t>20234001413</t>
  </si>
  <si>
    <t>70.54</t>
  </si>
  <si>
    <t>张文静</t>
  </si>
  <si>
    <t>20234001504</t>
  </si>
  <si>
    <t>64.36</t>
  </si>
  <si>
    <t>刘秀琴</t>
  </si>
  <si>
    <t>20234001409</t>
  </si>
  <si>
    <t>65.2</t>
  </si>
  <si>
    <t>赵颖</t>
  </si>
  <si>
    <t>20234001520</t>
  </si>
  <si>
    <t>62.56</t>
  </si>
  <si>
    <t>林雪梅</t>
  </si>
  <si>
    <t>20234001320</t>
  </si>
  <si>
    <t>58.66</t>
  </si>
  <si>
    <t>63.66</t>
  </si>
  <si>
    <t>任星儒</t>
  </si>
  <si>
    <t>20234001220</t>
  </si>
  <si>
    <t>60.24</t>
  </si>
  <si>
    <t>徐露彤</t>
  </si>
  <si>
    <t>60.12</t>
  </si>
  <si>
    <t>202341</t>
  </si>
  <si>
    <t>朱诗煌</t>
  </si>
  <si>
    <t>20234101617</t>
  </si>
  <si>
    <t>郑顺平</t>
  </si>
  <si>
    <t>20234101713</t>
  </si>
  <si>
    <t>63.92</t>
  </si>
  <si>
    <t>林惠霞</t>
  </si>
  <si>
    <t>20234101703</t>
  </si>
  <si>
    <t>林诗佳</t>
  </si>
  <si>
    <t>20234101717</t>
  </si>
  <si>
    <t>53.42</t>
  </si>
  <si>
    <t>官阿华</t>
  </si>
  <si>
    <t>20234101708</t>
  </si>
  <si>
    <t>56.24</t>
  </si>
  <si>
    <t>章彩梅</t>
  </si>
  <si>
    <t>20234101729</t>
  </si>
  <si>
    <t>53.58</t>
  </si>
  <si>
    <t>罗源县总医院西兰分院</t>
  </si>
  <si>
    <t>202342</t>
  </si>
  <si>
    <t>药剂</t>
  </si>
  <si>
    <t>叶小艳</t>
  </si>
  <si>
    <t>20234202121</t>
  </si>
  <si>
    <t>74.4</t>
  </si>
  <si>
    <t>杨明伟</t>
  </si>
  <si>
    <t>20234202103</t>
  </si>
  <si>
    <t>69.18</t>
  </si>
  <si>
    <t>66.4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</si>
</sst>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20"/>
      <color theme="1"/>
      <name val="黑体"/>
      <charset val="134"/>
    </font>
    <font>
      <b/>
      <sz val="12"/>
      <name val="宋体"/>
      <charset val="0"/>
    </font>
    <font>
      <b/>
      <sz val="12"/>
      <name val="Verdana"/>
      <charset val="0"/>
    </font>
    <font>
      <sz val="11"/>
      <name val="宋体"/>
      <charset val="0"/>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9">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lignmen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0"/>
  <sheetViews>
    <sheetView tabSelected="1" workbookViewId="0">
      <pane ySplit="2" topLeftCell="A12" activePane="bottomLeft" state="frozenSplit"/>
      <selection/>
      <selection pane="bottomLeft" activeCell="A1" sqref="A1:N1"/>
    </sheetView>
  </sheetViews>
  <sheetFormatPr defaultColWidth="9" defaultRowHeight="13.5"/>
  <cols>
    <col min="1" max="1" width="6.125" style="10" customWidth="1"/>
    <col min="2" max="2" width="10.25" style="10" customWidth="1"/>
    <col min="3" max="3" width="7.875" style="10" customWidth="1"/>
    <col min="4" max="4" width="8" style="10" customWidth="1"/>
    <col min="5" max="5" width="7.125" style="10" customWidth="1"/>
    <col min="6" max="6" width="9" style="11"/>
    <col min="7" max="7" width="12.875" style="10" customWidth="1"/>
    <col min="8" max="10" width="8" style="10" customWidth="1"/>
    <col min="11" max="12" width="7.125" style="10" customWidth="1"/>
    <col min="13" max="13" width="6" style="10" customWidth="1"/>
    <col min="14" max="14" width="9" style="12"/>
    <col min="15" max="16384" width="9" style="13"/>
  </cols>
  <sheetData>
    <row r="1" ht="40" customHeight="1" spans="1:14">
      <c r="A1" s="14" t="s">
        <v>0</v>
      </c>
      <c r="B1" s="14"/>
      <c r="C1" s="14"/>
      <c r="D1" s="14"/>
      <c r="E1" s="14"/>
      <c r="F1" s="14"/>
      <c r="G1" s="14"/>
      <c r="H1" s="14"/>
      <c r="I1" s="14"/>
      <c r="J1" s="14"/>
      <c r="K1" s="14"/>
      <c r="L1" s="14"/>
      <c r="M1" s="14"/>
      <c r="N1" s="14"/>
    </row>
    <row r="2" s="1" customFormat="1" ht="37" customHeight="1" spans="1:14">
      <c r="A2" s="15" t="s">
        <v>1</v>
      </c>
      <c r="B2" s="16" t="s">
        <v>2</v>
      </c>
      <c r="C2" s="16" t="s">
        <v>3</v>
      </c>
      <c r="D2" s="16" t="s">
        <v>4</v>
      </c>
      <c r="E2" s="15" t="s">
        <v>5</v>
      </c>
      <c r="F2" s="16" t="s">
        <v>6</v>
      </c>
      <c r="G2" s="16" t="s">
        <v>7</v>
      </c>
      <c r="H2" s="15" t="s">
        <v>8</v>
      </c>
      <c r="I2" s="15" t="s">
        <v>9</v>
      </c>
      <c r="J2" s="15" t="s">
        <v>10</v>
      </c>
      <c r="K2" s="15" t="s">
        <v>11</v>
      </c>
      <c r="L2" s="15" t="s">
        <v>12</v>
      </c>
      <c r="M2" s="15" t="s">
        <v>13</v>
      </c>
      <c r="N2" s="25" t="s">
        <v>14</v>
      </c>
    </row>
    <row r="3" s="2" customFormat="1" ht="28" customHeight="1" spans="1:14">
      <c r="A3" s="17">
        <v>1</v>
      </c>
      <c r="B3" s="17" t="s">
        <v>15</v>
      </c>
      <c r="C3" s="18" t="s">
        <v>16</v>
      </c>
      <c r="D3" s="19" t="s">
        <v>17</v>
      </c>
      <c r="E3" s="17">
        <v>2</v>
      </c>
      <c r="F3" s="17" t="s">
        <v>18</v>
      </c>
      <c r="G3" s="17" t="s">
        <v>19</v>
      </c>
      <c r="H3" s="17" t="s">
        <v>20</v>
      </c>
      <c r="I3" s="17"/>
      <c r="J3" s="17"/>
      <c r="K3" s="17">
        <v>80</v>
      </c>
      <c r="L3" s="17">
        <f t="shared" ref="L3:L13" si="0">K3</f>
        <v>80</v>
      </c>
      <c r="M3" s="17">
        <v>1</v>
      </c>
      <c r="N3" s="26" t="s">
        <v>21</v>
      </c>
    </row>
    <row r="4" s="2" customFormat="1" ht="28" customHeight="1" spans="1:14">
      <c r="A4" s="17">
        <v>2</v>
      </c>
      <c r="B4" s="17"/>
      <c r="C4" s="18"/>
      <c r="D4" s="19"/>
      <c r="E4" s="17"/>
      <c r="F4" s="17" t="s">
        <v>22</v>
      </c>
      <c r="G4" s="17" t="s">
        <v>23</v>
      </c>
      <c r="H4" s="17" t="s">
        <v>20</v>
      </c>
      <c r="I4" s="17"/>
      <c r="J4" s="17"/>
      <c r="K4" s="17">
        <v>76.92</v>
      </c>
      <c r="L4" s="17">
        <f t="shared" si="0"/>
        <v>76.92</v>
      </c>
      <c r="M4" s="17">
        <v>2</v>
      </c>
      <c r="N4" s="26" t="s">
        <v>21</v>
      </c>
    </row>
    <row r="5" s="3" customFormat="1" ht="28" customHeight="1" spans="1:14">
      <c r="A5" s="20">
        <v>3</v>
      </c>
      <c r="B5" s="20" t="s">
        <v>24</v>
      </c>
      <c r="C5" s="21" t="s">
        <v>25</v>
      </c>
      <c r="D5" s="22" t="s">
        <v>26</v>
      </c>
      <c r="E5" s="20">
        <v>1</v>
      </c>
      <c r="F5" s="20" t="s">
        <v>27</v>
      </c>
      <c r="G5" s="20" t="s">
        <v>28</v>
      </c>
      <c r="H5" s="20" t="s">
        <v>20</v>
      </c>
      <c r="I5" s="20"/>
      <c r="J5" s="20"/>
      <c r="K5" s="20">
        <v>80.3</v>
      </c>
      <c r="L5" s="20">
        <f t="shared" si="0"/>
        <v>80.3</v>
      </c>
      <c r="M5" s="20">
        <v>1</v>
      </c>
      <c r="N5" s="27" t="s">
        <v>21</v>
      </c>
    </row>
    <row r="6" s="2" customFormat="1" ht="28" customHeight="1" spans="1:14">
      <c r="A6" s="17">
        <v>4</v>
      </c>
      <c r="B6" s="17" t="s">
        <v>15</v>
      </c>
      <c r="C6" s="18" t="s">
        <v>29</v>
      </c>
      <c r="D6" s="19" t="s">
        <v>17</v>
      </c>
      <c r="E6" s="17">
        <v>1</v>
      </c>
      <c r="F6" s="17" t="s">
        <v>30</v>
      </c>
      <c r="G6" s="17" t="s">
        <v>31</v>
      </c>
      <c r="H6" s="17" t="s">
        <v>20</v>
      </c>
      <c r="I6" s="17"/>
      <c r="J6" s="17"/>
      <c r="K6" s="17">
        <v>80.58</v>
      </c>
      <c r="L6" s="17">
        <f t="shared" si="0"/>
        <v>80.58</v>
      </c>
      <c r="M6" s="17">
        <v>1</v>
      </c>
      <c r="N6" s="26" t="s">
        <v>21</v>
      </c>
    </row>
    <row r="7" s="3" customFormat="1" ht="28" customHeight="1" spans="1:14">
      <c r="A7" s="20">
        <v>5</v>
      </c>
      <c r="B7" s="20" t="s">
        <v>32</v>
      </c>
      <c r="C7" s="21" t="s">
        <v>33</v>
      </c>
      <c r="D7" s="22" t="s">
        <v>34</v>
      </c>
      <c r="E7" s="20">
        <v>1</v>
      </c>
      <c r="F7" s="20" t="s">
        <v>35</v>
      </c>
      <c r="G7" s="20" t="s">
        <v>36</v>
      </c>
      <c r="H7" s="20" t="s">
        <v>20</v>
      </c>
      <c r="I7" s="20"/>
      <c r="J7" s="20"/>
      <c r="K7" s="20">
        <v>81.73</v>
      </c>
      <c r="L7" s="20">
        <f t="shared" si="0"/>
        <v>81.73</v>
      </c>
      <c r="M7" s="20">
        <v>1</v>
      </c>
      <c r="N7" s="27" t="s">
        <v>21</v>
      </c>
    </row>
    <row r="8" s="2" customFormat="1" ht="28" customHeight="1" spans="1:14">
      <c r="A8" s="17">
        <v>6</v>
      </c>
      <c r="B8" s="17" t="s">
        <v>32</v>
      </c>
      <c r="C8" s="18" t="s">
        <v>37</v>
      </c>
      <c r="D8" s="19" t="s">
        <v>38</v>
      </c>
      <c r="E8" s="17">
        <v>1</v>
      </c>
      <c r="F8" s="17" t="s">
        <v>39</v>
      </c>
      <c r="G8" s="17" t="s">
        <v>40</v>
      </c>
      <c r="H8" s="17" t="s">
        <v>20</v>
      </c>
      <c r="I8" s="17"/>
      <c r="J8" s="17"/>
      <c r="K8" s="17">
        <v>76.16</v>
      </c>
      <c r="L8" s="17">
        <f t="shared" si="0"/>
        <v>76.16</v>
      </c>
      <c r="M8" s="17">
        <v>1</v>
      </c>
      <c r="N8" s="26" t="s">
        <v>21</v>
      </c>
    </row>
    <row r="9" s="4" customFormat="1" ht="28" customHeight="1" spans="1:14">
      <c r="A9" s="20">
        <v>7</v>
      </c>
      <c r="B9" s="20" t="s">
        <v>32</v>
      </c>
      <c r="C9" s="21" t="s">
        <v>41</v>
      </c>
      <c r="D9" s="22" t="s">
        <v>42</v>
      </c>
      <c r="E9" s="20">
        <v>1</v>
      </c>
      <c r="F9" s="20" t="s">
        <v>43</v>
      </c>
      <c r="G9" s="20" t="s">
        <v>44</v>
      </c>
      <c r="H9" s="20" t="s">
        <v>20</v>
      </c>
      <c r="I9" s="20"/>
      <c r="J9" s="20"/>
      <c r="K9" s="20">
        <v>78.2</v>
      </c>
      <c r="L9" s="20">
        <f t="shared" si="0"/>
        <v>78.2</v>
      </c>
      <c r="M9" s="20">
        <v>1</v>
      </c>
      <c r="N9" s="27" t="s">
        <v>21</v>
      </c>
    </row>
    <row r="10" s="5" customFormat="1" ht="28" customHeight="1" spans="1:14">
      <c r="A10" s="17">
        <v>8</v>
      </c>
      <c r="B10" s="17" t="s">
        <v>32</v>
      </c>
      <c r="C10" s="18" t="s">
        <v>45</v>
      </c>
      <c r="D10" s="19" t="s">
        <v>46</v>
      </c>
      <c r="E10" s="17">
        <v>1</v>
      </c>
      <c r="F10" s="17" t="s">
        <v>47</v>
      </c>
      <c r="G10" s="17" t="s">
        <v>48</v>
      </c>
      <c r="H10" s="17" t="s">
        <v>20</v>
      </c>
      <c r="I10" s="17"/>
      <c r="J10" s="17"/>
      <c r="K10" s="17">
        <v>79.94</v>
      </c>
      <c r="L10" s="17">
        <f t="shared" si="0"/>
        <v>79.94</v>
      </c>
      <c r="M10" s="17">
        <v>1</v>
      </c>
      <c r="N10" s="26" t="s">
        <v>21</v>
      </c>
    </row>
    <row r="11" s="3" customFormat="1" ht="28" customHeight="1" spans="1:14">
      <c r="A11" s="20">
        <v>9</v>
      </c>
      <c r="B11" s="20" t="s">
        <v>32</v>
      </c>
      <c r="C11" s="21" t="s">
        <v>49</v>
      </c>
      <c r="D11" s="22" t="s">
        <v>50</v>
      </c>
      <c r="E11" s="20">
        <v>1</v>
      </c>
      <c r="F11" s="20" t="s">
        <v>51</v>
      </c>
      <c r="G11" s="20" t="s">
        <v>52</v>
      </c>
      <c r="H11" s="20" t="s">
        <v>20</v>
      </c>
      <c r="I11" s="20"/>
      <c r="J11" s="20"/>
      <c r="K11" s="20">
        <v>77.54</v>
      </c>
      <c r="L11" s="20">
        <f t="shared" si="0"/>
        <v>77.54</v>
      </c>
      <c r="M11" s="20">
        <v>1</v>
      </c>
      <c r="N11" s="27" t="s">
        <v>21</v>
      </c>
    </row>
    <row r="12" s="2" customFormat="1" ht="28" customHeight="1" spans="1:14">
      <c r="A12" s="17">
        <v>10</v>
      </c>
      <c r="B12" s="17" t="s">
        <v>32</v>
      </c>
      <c r="C12" s="18" t="s">
        <v>53</v>
      </c>
      <c r="D12" s="19" t="s">
        <v>54</v>
      </c>
      <c r="E12" s="17">
        <v>1</v>
      </c>
      <c r="F12" s="17" t="s">
        <v>55</v>
      </c>
      <c r="G12" s="17" t="s">
        <v>56</v>
      </c>
      <c r="H12" s="17" t="s">
        <v>20</v>
      </c>
      <c r="I12" s="17"/>
      <c r="J12" s="17"/>
      <c r="K12" s="17">
        <v>77.32</v>
      </c>
      <c r="L12" s="17">
        <f t="shared" si="0"/>
        <v>77.32</v>
      </c>
      <c r="M12" s="17">
        <v>1</v>
      </c>
      <c r="N12" s="26" t="s">
        <v>21</v>
      </c>
    </row>
    <row r="13" s="3" customFormat="1" ht="28" customHeight="1" spans="1:14">
      <c r="A13" s="20">
        <v>11</v>
      </c>
      <c r="B13" s="20" t="s">
        <v>57</v>
      </c>
      <c r="C13" s="21" t="s">
        <v>58</v>
      </c>
      <c r="D13" s="22" t="s">
        <v>59</v>
      </c>
      <c r="E13" s="20">
        <v>1</v>
      </c>
      <c r="F13" s="20" t="s">
        <v>60</v>
      </c>
      <c r="G13" s="20" t="s">
        <v>61</v>
      </c>
      <c r="H13" s="20" t="s">
        <v>20</v>
      </c>
      <c r="I13" s="20"/>
      <c r="J13" s="20"/>
      <c r="K13" s="20">
        <v>78.46</v>
      </c>
      <c r="L13" s="20">
        <f t="shared" si="0"/>
        <v>78.46</v>
      </c>
      <c r="M13" s="20">
        <v>1</v>
      </c>
      <c r="N13" s="27" t="s">
        <v>21</v>
      </c>
    </row>
    <row r="14" s="6" customFormat="1" ht="28" customHeight="1" spans="1:14">
      <c r="A14" s="17">
        <v>12</v>
      </c>
      <c r="B14" s="19" t="s">
        <v>15</v>
      </c>
      <c r="C14" s="19" t="s">
        <v>62</v>
      </c>
      <c r="D14" s="19" t="s">
        <v>17</v>
      </c>
      <c r="E14" s="19" t="s">
        <v>63</v>
      </c>
      <c r="F14" s="19" t="s">
        <v>64</v>
      </c>
      <c r="G14" s="19" t="s">
        <v>65</v>
      </c>
      <c r="H14" s="19" t="s">
        <v>66</v>
      </c>
      <c r="I14" s="19" t="s">
        <v>67</v>
      </c>
      <c r="J14" s="19" t="s">
        <v>66</v>
      </c>
      <c r="K14" s="19">
        <v>81.32</v>
      </c>
      <c r="L14" s="19">
        <f t="shared" ref="L14:L24" si="1">(J14+K14)*50%</f>
        <v>74.63</v>
      </c>
      <c r="M14" s="19">
        <v>1</v>
      </c>
      <c r="N14" s="26" t="s">
        <v>21</v>
      </c>
    </row>
    <row r="15" s="6" customFormat="1" ht="28" customHeight="1" spans="1:14">
      <c r="A15" s="17">
        <v>13</v>
      </c>
      <c r="B15" s="19"/>
      <c r="C15" s="19"/>
      <c r="D15" s="19"/>
      <c r="E15" s="19"/>
      <c r="F15" s="19" t="s">
        <v>68</v>
      </c>
      <c r="G15" s="19" t="s">
        <v>69</v>
      </c>
      <c r="H15" s="19" t="s">
        <v>70</v>
      </c>
      <c r="I15" s="19" t="s">
        <v>67</v>
      </c>
      <c r="J15" s="19" t="s">
        <v>70</v>
      </c>
      <c r="K15" s="19">
        <v>80.62</v>
      </c>
      <c r="L15" s="19">
        <f t="shared" si="1"/>
        <v>73.21</v>
      </c>
      <c r="M15" s="19">
        <v>2</v>
      </c>
      <c r="N15" s="26"/>
    </row>
    <row r="16" s="7" customFormat="1" ht="28" customHeight="1" spans="1:14">
      <c r="A16" s="20">
        <v>14</v>
      </c>
      <c r="B16" s="22" t="s">
        <v>15</v>
      </c>
      <c r="C16" s="22" t="s">
        <v>71</v>
      </c>
      <c r="D16" s="22" t="s">
        <v>17</v>
      </c>
      <c r="E16" s="22" t="s">
        <v>63</v>
      </c>
      <c r="F16" s="22" t="s">
        <v>72</v>
      </c>
      <c r="G16" s="22" t="s">
        <v>73</v>
      </c>
      <c r="H16" s="22" t="s">
        <v>74</v>
      </c>
      <c r="I16" s="22" t="s">
        <v>67</v>
      </c>
      <c r="J16" s="22" t="s">
        <v>74</v>
      </c>
      <c r="K16" s="22">
        <v>80.26</v>
      </c>
      <c r="L16" s="22">
        <f t="shared" si="1"/>
        <v>72.69</v>
      </c>
      <c r="M16" s="22">
        <v>1</v>
      </c>
      <c r="N16" s="27" t="s">
        <v>21</v>
      </c>
    </row>
    <row r="17" s="7" customFormat="1" ht="28" customHeight="1" spans="1:14">
      <c r="A17" s="20">
        <v>15</v>
      </c>
      <c r="B17" s="22"/>
      <c r="C17" s="22"/>
      <c r="D17" s="22"/>
      <c r="E17" s="22"/>
      <c r="F17" s="22" t="s">
        <v>75</v>
      </c>
      <c r="G17" s="22" t="s">
        <v>76</v>
      </c>
      <c r="H17" s="22" t="s">
        <v>77</v>
      </c>
      <c r="I17" s="22" t="s">
        <v>67</v>
      </c>
      <c r="J17" s="22" t="s">
        <v>77</v>
      </c>
      <c r="K17" s="22">
        <v>77.24</v>
      </c>
      <c r="L17" s="22">
        <f t="shared" si="1"/>
        <v>69.34</v>
      </c>
      <c r="M17" s="22">
        <v>2</v>
      </c>
      <c r="N17" s="27"/>
    </row>
    <row r="18" s="7" customFormat="1" ht="28" customHeight="1" spans="1:14">
      <c r="A18" s="20">
        <v>16</v>
      </c>
      <c r="B18" s="22"/>
      <c r="C18" s="22"/>
      <c r="D18" s="22"/>
      <c r="E18" s="22"/>
      <c r="F18" s="22" t="s">
        <v>78</v>
      </c>
      <c r="G18" s="22" t="s">
        <v>79</v>
      </c>
      <c r="H18" s="22" t="s">
        <v>80</v>
      </c>
      <c r="I18" s="22" t="s">
        <v>67</v>
      </c>
      <c r="J18" s="22" t="s">
        <v>80</v>
      </c>
      <c r="K18" s="22">
        <v>76.42</v>
      </c>
      <c r="L18" s="22">
        <f t="shared" si="1"/>
        <v>64.68</v>
      </c>
      <c r="M18" s="22">
        <v>3</v>
      </c>
      <c r="N18" s="27"/>
    </row>
    <row r="19" s="6" customFormat="1" ht="28" customHeight="1" spans="1:14">
      <c r="A19" s="17">
        <v>17</v>
      </c>
      <c r="B19" s="19" t="s">
        <v>15</v>
      </c>
      <c r="C19" s="19" t="s">
        <v>81</v>
      </c>
      <c r="D19" s="19" t="s">
        <v>82</v>
      </c>
      <c r="E19" s="19" t="s">
        <v>63</v>
      </c>
      <c r="F19" s="19" t="s">
        <v>83</v>
      </c>
      <c r="G19" s="19" t="s">
        <v>84</v>
      </c>
      <c r="H19" s="19" t="s">
        <v>85</v>
      </c>
      <c r="I19" s="19" t="s">
        <v>67</v>
      </c>
      <c r="J19" s="19" t="s">
        <v>85</v>
      </c>
      <c r="K19" s="19">
        <v>79.12</v>
      </c>
      <c r="L19" s="19">
        <f t="shared" si="1"/>
        <v>73.68</v>
      </c>
      <c r="M19" s="19">
        <v>1</v>
      </c>
      <c r="N19" s="26" t="s">
        <v>21</v>
      </c>
    </row>
    <row r="20" s="6" customFormat="1" ht="28" customHeight="1" spans="1:14">
      <c r="A20" s="17">
        <v>18</v>
      </c>
      <c r="B20" s="19"/>
      <c r="C20" s="19"/>
      <c r="D20" s="19"/>
      <c r="E20" s="19"/>
      <c r="F20" s="19" t="s">
        <v>86</v>
      </c>
      <c r="G20" s="19" t="s">
        <v>87</v>
      </c>
      <c r="H20" s="19" t="s">
        <v>88</v>
      </c>
      <c r="I20" s="19" t="s">
        <v>67</v>
      </c>
      <c r="J20" s="19" t="s">
        <v>88</v>
      </c>
      <c r="K20" s="19">
        <v>78.76</v>
      </c>
      <c r="L20" s="19">
        <f t="shared" si="1"/>
        <v>73.29</v>
      </c>
      <c r="M20" s="19">
        <v>2</v>
      </c>
      <c r="N20" s="26"/>
    </row>
    <row r="21" s="6" customFormat="1" ht="28" customHeight="1" spans="1:14">
      <c r="A21" s="17">
        <v>19</v>
      </c>
      <c r="B21" s="19"/>
      <c r="C21" s="19"/>
      <c r="D21" s="19"/>
      <c r="E21" s="19"/>
      <c r="F21" s="19" t="s">
        <v>89</v>
      </c>
      <c r="G21" s="19" t="s">
        <v>90</v>
      </c>
      <c r="H21" s="19" t="s">
        <v>91</v>
      </c>
      <c r="I21" s="19" t="s">
        <v>67</v>
      </c>
      <c r="J21" s="19" t="s">
        <v>91</v>
      </c>
      <c r="K21" s="19">
        <v>76.68</v>
      </c>
      <c r="L21" s="19">
        <f t="shared" si="1"/>
        <v>71.58</v>
      </c>
      <c r="M21" s="19">
        <v>3</v>
      </c>
      <c r="N21" s="26"/>
    </row>
    <row r="22" s="8" customFormat="1" ht="28" customHeight="1" spans="1:14">
      <c r="A22" s="20">
        <v>20</v>
      </c>
      <c r="B22" s="22" t="s">
        <v>32</v>
      </c>
      <c r="C22" s="22" t="s">
        <v>92</v>
      </c>
      <c r="D22" s="22" t="s">
        <v>93</v>
      </c>
      <c r="E22" s="22" t="s">
        <v>63</v>
      </c>
      <c r="F22" s="22" t="s">
        <v>94</v>
      </c>
      <c r="G22" s="22">
        <v>20232000211</v>
      </c>
      <c r="H22" s="22" t="s">
        <v>95</v>
      </c>
      <c r="I22" s="22" t="s">
        <v>67</v>
      </c>
      <c r="J22" s="22" t="s">
        <v>95</v>
      </c>
      <c r="K22" s="22">
        <v>74.34</v>
      </c>
      <c r="L22" s="22">
        <f t="shared" si="1"/>
        <v>66.46</v>
      </c>
      <c r="M22" s="22">
        <v>1</v>
      </c>
      <c r="N22" s="21" t="s">
        <v>21</v>
      </c>
    </row>
    <row r="23" s="9" customFormat="1" ht="28" customHeight="1" spans="1:14">
      <c r="A23" s="17">
        <v>21</v>
      </c>
      <c r="B23" s="19" t="s">
        <v>32</v>
      </c>
      <c r="C23" s="19" t="s">
        <v>96</v>
      </c>
      <c r="D23" s="19" t="s">
        <v>46</v>
      </c>
      <c r="E23" s="19" t="s">
        <v>63</v>
      </c>
      <c r="F23" s="19" t="s">
        <v>97</v>
      </c>
      <c r="G23" s="19" t="s">
        <v>98</v>
      </c>
      <c r="H23" s="19" t="s">
        <v>99</v>
      </c>
      <c r="I23" s="19" t="s">
        <v>67</v>
      </c>
      <c r="J23" s="19" t="s">
        <v>99</v>
      </c>
      <c r="K23" s="19">
        <v>81.52</v>
      </c>
      <c r="L23" s="19">
        <f t="shared" si="1"/>
        <v>73.06</v>
      </c>
      <c r="M23" s="19">
        <v>1</v>
      </c>
      <c r="N23" s="18" t="s">
        <v>21</v>
      </c>
    </row>
    <row r="24" s="9" customFormat="1" ht="28" customHeight="1" spans="1:14">
      <c r="A24" s="17">
        <v>22</v>
      </c>
      <c r="B24" s="19"/>
      <c r="C24" s="19"/>
      <c r="D24" s="19"/>
      <c r="E24" s="19"/>
      <c r="F24" s="19" t="s">
        <v>100</v>
      </c>
      <c r="G24" s="19" t="s">
        <v>101</v>
      </c>
      <c r="H24" s="19" t="s">
        <v>102</v>
      </c>
      <c r="I24" s="19" t="s">
        <v>67</v>
      </c>
      <c r="J24" s="19" t="s">
        <v>102</v>
      </c>
      <c r="K24" s="19">
        <v>79.02</v>
      </c>
      <c r="L24" s="19">
        <f t="shared" si="1"/>
        <v>69.97</v>
      </c>
      <c r="M24" s="19">
        <v>2</v>
      </c>
      <c r="N24" s="18"/>
    </row>
    <row r="25" s="6" customFormat="1" ht="28" customHeight="1" spans="1:14">
      <c r="A25" s="17">
        <v>23</v>
      </c>
      <c r="B25" s="19"/>
      <c r="C25" s="19"/>
      <c r="D25" s="19"/>
      <c r="E25" s="19"/>
      <c r="F25" s="19" t="s">
        <v>103</v>
      </c>
      <c r="G25" s="19" t="s">
        <v>104</v>
      </c>
      <c r="H25" s="19" t="s">
        <v>105</v>
      </c>
      <c r="I25" s="19" t="s">
        <v>67</v>
      </c>
      <c r="J25" s="19" t="s">
        <v>105</v>
      </c>
      <c r="K25" s="19" t="s">
        <v>106</v>
      </c>
      <c r="L25" s="19" t="s">
        <v>106</v>
      </c>
      <c r="M25" s="19" t="s">
        <v>106</v>
      </c>
      <c r="N25" s="18"/>
    </row>
    <row r="26" s="7" customFormat="1" ht="28" customHeight="1" spans="1:14">
      <c r="A26" s="20">
        <v>24</v>
      </c>
      <c r="B26" s="22" t="s">
        <v>32</v>
      </c>
      <c r="C26" s="22" t="s">
        <v>107</v>
      </c>
      <c r="D26" s="22" t="s">
        <v>108</v>
      </c>
      <c r="E26" s="22">
        <v>1</v>
      </c>
      <c r="F26" s="22" t="s">
        <v>109</v>
      </c>
      <c r="G26" s="22" t="s">
        <v>110</v>
      </c>
      <c r="H26" s="22" t="s">
        <v>111</v>
      </c>
      <c r="I26" s="22" t="s">
        <v>112</v>
      </c>
      <c r="J26" s="22" t="s">
        <v>113</v>
      </c>
      <c r="K26" s="22">
        <v>78.2</v>
      </c>
      <c r="L26" s="22">
        <f t="shared" ref="L26:L39" si="2">(J26+K26)*50%</f>
        <v>73.25</v>
      </c>
      <c r="M26" s="22">
        <v>1</v>
      </c>
      <c r="N26" s="21" t="s">
        <v>21</v>
      </c>
    </row>
    <row r="27" s="7" customFormat="1" ht="28" customHeight="1" spans="1:14">
      <c r="A27" s="20">
        <v>25</v>
      </c>
      <c r="B27" s="22"/>
      <c r="C27" s="22"/>
      <c r="D27" s="22"/>
      <c r="E27" s="22"/>
      <c r="F27" s="22" t="s">
        <v>114</v>
      </c>
      <c r="G27" s="22" t="s">
        <v>115</v>
      </c>
      <c r="H27" s="22" t="s">
        <v>116</v>
      </c>
      <c r="I27" s="22" t="s">
        <v>67</v>
      </c>
      <c r="J27" s="22" t="s">
        <v>116</v>
      </c>
      <c r="K27" s="22">
        <v>77.54</v>
      </c>
      <c r="L27" s="22">
        <f t="shared" si="2"/>
        <v>73.08</v>
      </c>
      <c r="M27" s="22">
        <v>2</v>
      </c>
      <c r="N27" s="21"/>
    </row>
    <row r="28" s="7" customFormat="1" ht="28" customHeight="1" spans="1:14">
      <c r="A28" s="20">
        <v>26</v>
      </c>
      <c r="B28" s="22"/>
      <c r="C28" s="22"/>
      <c r="D28" s="22"/>
      <c r="E28" s="22"/>
      <c r="F28" s="22" t="s">
        <v>117</v>
      </c>
      <c r="G28" s="22" t="s">
        <v>118</v>
      </c>
      <c r="H28" s="22" t="s">
        <v>119</v>
      </c>
      <c r="I28" s="22" t="s">
        <v>67</v>
      </c>
      <c r="J28" s="22" t="s">
        <v>119</v>
      </c>
      <c r="K28" s="22">
        <v>78.62</v>
      </c>
      <c r="L28" s="22">
        <f t="shared" si="2"/>
        <v>72.39</v>
      </c>
      <c r="M28" s="22">
        <v>3</v>
      </c>
      <c r="N28" s="21"/>
    </row>
    <row r="29" s="6" customFormat="1" ht="30" customHeight="1" spans="1:14">
      <c r="A29" s="17">
        <v>27</v>
      </c>
      <c r="B29" s="19" t="s">
        <v>32</v>
      </c>
      <c r="C29" s="19" t="s">
        <v>120</v>
      </c>
      <c r="D29" s="19" t="s">
        <v>121</v>
      </c>
      <c r="E29" s="19" t="s">
        <v>63</v>
      </c>
      <c r="F29" s="19" t="s">
        <v>122</v>
      </c>
      <c r="G29" s="19" t="s">
        <v>123</v>
      </c>
      <c r="H29" s="19" t="s">
        <v>124</v>
      </c>
      <c r="I29" s="19" t="s">
        <v>67</v>
      </c>
      <c r="J29" s="19" t="s">
        <v>124</v>
      </c>
      <c r="K29" s="19">
        <v>78.14</v>
      </c>
      <c r="L29" s="19">
        <f t="shared" si="2"/>
        <v>72.72</v>
      </c>
      <c r="M29" s="19">
        <v>1</v>
      </c>
      <c r="N29" s="18" t="s">
        <v>21</v>
      </c>
    </row>
    <row r="30" s="6" customFormat="1" ht="30" customHeight="1" spans="1:14">
      <c r="A30" s="17">
        <v>28</v>
      </c>
      <c r="B30" s="19"/>
      <c r="C30" s="19"/>
      <c r="D30" s="19"/>
      <c r="E30" s="19"/>
      <c r="F30" s="19" t="s">
        <v>125</v>
      </c>
      <c r="G30" s="19" t="s">
        <v>126</v>
      </c>
      <c r="H30" s="19" t="s">
        <v>127</v>
      </c>
      <c r="I30" s="19" t="s">
        <v>67</v>
      </c>
      <c r="J30" s="19" t="s">
        <v>127</v>
      </c>
      <c r="K30" s="19">
        <v>79.08</v>
      </c>
      <c r="L30" s="19">
        <f t="shared" si="2"/>
        <v>69.94</v>
      </c>
      <c r="M30" s="19">
        <v>2</v>
      </c>
      <c r="N30" s="18"/>
    </row>
    <row r="31" s="6" customFormat="1" ht="30" customHeight="1" spans="1:14">
      <c r="A31" s="17">
        <v>29</v>
      </c>
      <c r="B31" s="19"/>
      <c r="C31" s="19"/>
      <c r="D31" s="19"/>
      <c r="E31" s="19"/>
      <c r="F31" s="19" t="s">
        <v>128</v>
      </c>
      <c r="G31" s="19" t="s">
        <v>129</v>
      </c>
      <c r="H31" s="19" t="s">
        <v>130</v>
      </c>
      <c r="I31" s="19" t="s">
        <v>67</v>
      </c>
      <c r="J31" s="19" t="s">
        <v>130</v>
      </c>
      <c r="K31" s="19">
        <v>75.3</v>
      </c>
      <c r="L31" s="19">
        <f t="shared" si="2"/>
        <v>68.42</v>
      </c>
      <c r="M31" s="19">
        <v>3</v>
      </c>
      <c r="N31" s="18"/>
    </row>
    <row r="32" s="7" customFormat="1" ht="30" customHeight="1" spans="1:14">
      <c r="A32" s="20">
        <v>30</v>
      </c>
      <c r="B32" s="22" t="s">
        <v>32</v>
      </c>
      <c r="C32" s="22" t="s">
        <v>131</v>
      </c>
      <c r="D32" s="22" t="s">
        <v>121</v>
      </c>
      <c r="E32" s="22" t="s">
        <v>132</v>
      </c>
      <c r="F32" s="22" t="s">
        <v>133</v>
      </c>
      <c r="G32" s="22" t="s">
        <v>134</v>
      </c>
      <c r="H32" s="22" t="s">
        <v>135</v>
      </c>
      <c r="I32" s="22" t="s">
        <v>67</v>
      </c>
      <c r="J32" s="22" t="s">
        <v>135</v>
      </c>
      <c r="K32" s="22">
        <v>79.56</v>
      </c>
      <c r="L32" s="22">
        <f t="shared" si="2"/>
        <v>69.01</v>
      </c>
      <c r="M32" s="22">
        <v>1</v>
      </c>
      <c r="N32" s="21" t="s">
        <v>21</v>
      </c>
    </row>
    <row r="33" s="7" customFormat="1" ht="30" customHeight="1" spans="1:14">
      <c r="A33" s="20">
        <v>31</v>
      </c>
      <c r="B33" s="22"/>
      <c r="C33" s="22"/>
      <c r="D33" s="22"/>
      <c r="E33" s="22"/>
      <c r="F33" s="22" t="s">
        <v>136</v>
      </c>
      <c r="G33" s="22" t="s">
        <v>137</v>
      </c>
      <c r="H33" s="22" t="s">
        <v>138</v>
      </c>
      <c r="I33" s="22" t="s">
        <v>67</v>
      </c>
      <c r="J33" s="22" t="s">
        <v>138</v>
      </c>
      <c r="K33" s="22">
        <v>78.26</v>
      </c>
      <c r="L33" s="22">
        <f t="shared" si="2"/>
        <v>68.96</v>
      </c>
      <c r="M33" s="22">
        <v>2</v>
      </c>
      <c r="N33" s="21" t="s">
        <v>21</v>
      </c>
    </row>
    <row r="34" s="7" customFormat="1" ht="30" customHeight="1" spans="1:14">
      <c r="A34" s="20">
        <v>32</v>
      </c>
      <c r="B34" s="22"/>
      <c r="C34" s="22"/>
      <c r="D34" s="22"/>
      <c r="E34" s="22"/>
      <c r="F34" s="22" t="s">
        <v>139</v>
      </c>
      <c r="G34" s="22" t="s">
        <v>140</v>
      </c>
      <c r="H34" s="22" t="s">
        <v>141</v>
      </c>
      <c r="I34" s="22" t="s">
        <v>67</v>
      </c>
      <c r="J34" s="22" t="s">
        <v>141</v>
      </c>
      <c r="K34" s="22">
        <v>78.26</v>
      </c>
      <c r="L34" s="22">
        <f t="shared" si="2"/>
        <v>68.93</v>
      </c>
      <c r="M34" s="22">
        <v>3</v>
      </c>
      <c r="N34" s="21"/>
    </row>
    <row r="35" s="7" customFormat="1" ht="30" customHeight="1" spans="1:14">
      <c r="A35" s="20">
        <v>33</v>
      </c>
      <c r="B35" s="22"/>
      <c r="C35" s="22"/>
      <c r="D35" s="22"/>
      <c r="E35" s="22"/>
      <c r="F35" s="22" t="s">
        <v>142</v>
      </c>
      <c r="G35" s="22" t="s">
        <v>143</v>
      </c>
      <c r="H35" s="22" t="s">
        <v>144</v>
      </c>
      <c r="I35" s="22" t="s">
        <v>67</v>
      </c>
      <c r="J35" s="22" t="s">
        <v>144</v>
      </c>
      <c r="K35" s="22">
        <v>78.14</v>
      </c>
      <c r="L35" s="22">
        <f t="shared" si="2"/>
        <v>68.43</v>
      </c>
      <c r="M35" s="22">
        <v>4</v>
      </c>
      <c r="N35" s="21"/>
    </row>
    <row r="36" s="7" customFormat="1" ht="30" customHeight="1" spans="1:14">
      <c r="A36" s="20">
        <v>34</v>
      </c>
      <c r="B36" s="22"/>
      <c r="C36" s="22"/>
      <c r="D36" s="22"/>
      <c r="E36" s="22"/>
      <c r="F36" s="22" t="s">
        <v>145</v>
      </c>
      <c r="G36" s="22" t="s">
        <v>146</v>
      </c>
      <c r="H36" s="22" t="s">
        <v>147</v>
      </c>
      <c r="I36" s="22" t="s">
        <v>67</v>
      </c>
      <c r="J36" s="22" t="s">
        <v>147</v>
      </c>
      <c r="K36" s="22">
        <v>78.56</v>
      </c>
      <c r="L36" s="22">
        <f t="shared" si="2"/>
        <v>67.52</v>
      </c>
      <c r="M36" s="22">
        <v>5</v>
      </c>
      <c r="N36" s="21"/>
    </row>
    <row r="37" s="7" customFormat="1" ht="30" customHeight="1" spans="1:14">
      <c r="A37" s="20">
        <v>35</v>
      </c>
      <c r="B37" s="22"/>
      <c r="C37" s="22"/>
      <c r="D37" s="22"/>
      <c r="E37" s="22"/>
      <c r="F37" s="22" t="s">
        <v>148</v>
      </c>
      <c r="G37" s="22">
        <v>20232400419</v>
      </c>
      <c r="H37" s="22" t="s">
        <v>149</v>
      </c>
      <c r="I37" s="22" t="s">
        <v>67</v>
      </c>
      <c r="J37" s="22" t="s">
        <v>149</v>
      </c>
      <c r="K37" s="22">
        <v>74.12</v>
      </c>
      <c r="L37" s="22">
        <f t="shared" si="2"/>
        <v>64.85</v>
      </c>
      <c r="M37" s="22">
        <v>6</v>
      </c>
      <c r="N37" s="21"/>
    </row>
    <row r="38" s="6" customFormat="1" ht="30" customHeight="1" spans="1:14">
      <c r="A38" s="17">
        <v>36</v>
      </c>
      <c r="B38" s="19" t="s">
        <v>24</v>
      </c>
      <c r="C38" s="19" t="s">
        <v>150</v>
      </c>
      <c r="D38" s="19" t="s">
        <v>93</v>
      </c>
      <c r="E38" s="19" t="s">
        <v>63</v>
      </c>
      <c r="F38" s="19" t="s">
        <v>151</v>
      </c>
      <c r="G38" s="19" t="s">
        <v>152</v>
      </c>
      <c r="H38" s="19" t="s">
        <v>153</v>
      </c>
      <c r="I38" s="19" t="s">
        <v>67</v>
      </c>
      <c r="J38" s="19" t="s">
        <v>153</v>
      </c>
      <c r="K38" s="19">
        <v>79.14</v>
      </c>
      <c r="L38" s="19">
        <f t="shared" si="2"/>
        <v>71.96</v>
      </c>
      <c r="M38" s="19">
        <v>1</v>
      </c>
      <c r="N38" s="18" t="s">
        <v>21</v>
      </c>
    </row>
    <row r="39" s="6" customFormat="1" ht="30" customHeight="1" spans="1:14">
      <c r="A39" s="17">
        <v>37</v>
      </c>
      <c r="B39" s="19"/>
      <c r="C39" s="19"/>
      <c r="D39" s="19"/>
      <c r="E39" s="19"/>
      <c r="F39" s="19" t="s">
        <v>154</v>
      </c>
      <c r="G39" s="19" t="s">
        <v>155</v>
      </c>
      <c r="H39" s="19" t="s">
        <v>156</v>
      </c>
      <c r="I39" s="19" t="s">
        <v>67</v>
      </c>
      <c r="J39" s="19" t="s">
        <v>156</v>
      </c>
      <c r="K39" s="19">
        <v>77.9</v>
      </c>
      <c r="L39" s="19">
        <f t="shared" si="2"/>
        <v>69.03</v>
      </c>
      <c r="M39" s="19">
        <v>2</v>
      </c>
      <c r="N39" s="18"/>
    </row>
    <row r="40" s="6" customFormat="1" ht="30" customHeight="1" spans="1:14">
      <c r="A40" s="17">
        <v>38</v>
      </c>
      <c r="B40" s="19"/>
      <c r="C40" s="19"/>
      <c r="D40" s="19"/>
      <c r="E40" s="19"/>
      <c r="F40" s="19" t="s">
        <v>157</v>
      </c>
      <c r="G40" s="19" t="s">
        <v>158</v>
      </c>
      <c r="H40" s="19" t="s">
        <v>159</v>
      </c>
      <c r="I40" s="19" t="s">
        <v>67</v>
      </c>
      <c r="J40" s="19" t="s">
        <v>159</v>
      </c>
      <c r="K40" s="19" t="s">
        <v>106</v>
      </c>
      <c r="L40" s="19" t="s">
        <v>106</v>
      </c>
      <c r="M40" s="19" t="s">
        <v>106</v>
      </c>
      <c r="N40" s="18"/>
    </row>
    <row r="41" s="7" customFormat="1" ht="30" customHeight="1" spans="1:14">
      <c r="A41" s="20">
        <v>39</v>
      </c>
      <c r="B41" s="23" t="s">
        <v>24</v>
      </c>
      <c r="C41" s="23" t="s">
        <v>160</v>
      </c>
      <c r="D41" s="23" t="s">
        <v>93</v>
      </c>
      <c r="E41" s="23" t="s">
        <v>63</v>
      </c>
      <c r="F41" s="22" t="s">
        <v>161</v>
      </c>
      <c r="G41" s="22" t="s">
        <v>162</v>
      </c>
      <c r="H41" s="22" t="s">
        <v>163</v>
      </c>
      <c r="I41" s="22" t="s">
        <v>67</v>
      </c>
      <c r="J41" s="22" t="s">
        <v>163</v>
      </c>
      <c r="K41" s="22">
        <v>78.9</v>
      </c>
      <c r="L41" s="22">
        <f t="shared" ref="L41:L89" si="3">(J41+K41)*50%</f>
        <v>75.06</v>
      </c>
      <c r="M41" s="22">
        <v>1</v>
      </c>
      <c r="N41" s="21" t="s">
        <v>21</v>
      </c>
    </row>
    <row r="42" s="7" customFormat="1" ht="30" customHeight="1" spans="1:14">
      <c r="A42" s="20">
        <v>40</v>
      </c>
      <c r="B42" s="24"/>
      <c r="C42" s="24"/>
      <c r="D42" s="24"/>
      <c r="E42" s="24"/>
      <c r="F42" s="22" t="s">
        <v>164</v>
      </c>
      <c r="G42" s="22" t="s">
        <v>165</v>
      </c>
      <c r="H42" s="22" t="s">
        <v>166</v>
      </c>
      <c r="I42" s="22" t="s">
        <v>67</v>
      </c>
      <c r="J42" s="22" t="s">
        <v>166</v>
      </c>
      <c r="K42" s="22">
        <v>76.44</v>
      </c>
      <c r="L42" s="22">
        <f t="shared" si="3"/>
        <v>68</v>
      </c>
      <c r="M42" s="22">
        <v>2</v>
      </c>
      <c r="N42" s="21"/>
    </row>
    <row r="43" s="6" customFormat="1" ht="30" customHeight="1" spans="1:14">
      <c r="A43" s="17">
        <v>41</v>
      </c>
      <c r="B43" s="19" t="s">
        <v>24</v>
      </c>
      <c r="C43" s="19" t="s">
        <v>167</v>
      </c>
      <c r="D43" s="19" t="s">
        <v>168</v>
      </c>
      <c r="E43" s="19" t="s">
        <v>63</v>
      </c>
      <c r="F43" s="19" t="s">
        <v>169</v>
      </c>
      <c r="G43" s="19" t="s">
        <v>170</v>
      </c>
      <c r="H43" s="19" t="s">
        <v>171</v>
      </c>
      <c r="I43" s="19" t="s">
        <v>67</v>
      </c>
      <c r="J43" s="19" t="s">
        <v>171</v>
      </c>
      <c r="K43" s="19">
        <v>76.74</v>
      </c>
      <c r="L43" s="19">
        <f t="shared" si="3"/>
        <v>69.56</v>
      </c>
      <c r="M43" s="19">
        <v>1</v>
      </c>
      <c r="N43" s="18" t="s">
        <v>21</v>
      </c>
    </row>
    <row r="44" s="7" customFormat="1" ht="30" customHeight="1" spans="1:14">
      <c r="A44" s="20">
        <v>42</v>
      </c>
      <c r="B44" s="22" t="s">
        <v>24</v>
      </c>
      <c r="C44" s="22" t="s">
        <v>172</v>
      </c>
      <c r="D44" s="22" t="s">
        <v>168</v>
      </c>
      <c r="E44" s="22" t="s">
        <v>63</v>
      </c>
      <c r="F44" s="22" t="s">
        <v>173</v>
      </c>
      <c r="G44" s="22" t="s">
        <v>174</v>
      </c>
      <c r="H44" s="22" t="s">
        <v>175</v>
      </c>
      <c r="I44" s="22" t="s">
        <v>67</v>
      </c>
      <c r="J44" s="22" t="s">
        <v>175</v>
      </c>
      <c r="K44" s="22">
        <v>78.9</v>
      </c>
      <c r="L44" s="22">
        <f t="shared" si="3"/>
        <v>71.09</v>
      </c>
      <c r="M44" s="22">
        <v>1</v>
      </c>
      <c r="N44" s="21" t="s">
        <v>21</v>
      </c>
    </row>
    <row r="45" s="6" customFormat="1" ht="30" customHeight="1" spans="1:14">
      <c r="A45" s="17">
        <v>43</v>
      </c>
      <c r="B45" s="19" t="s">
        <v>24</v>
      </c>
      <c r="C45" s="19" t="s">
        <v>176</v>
      </c>
      <c r="D45" s="19" t="s">
        <v>54</v>
      </c>
      <c r="E45" s="19" t="s">
        <v>63</v>
      </c>
      <c r="F45" s="19" t="s">
        <v>177</v>
      </c>
      <c r="G45" s="19" t="s">
        <v>178</v>
      </c>
      <c r="H45" s="19" t="s">
        <v>179</v>
      </c>
      <c r="I45" s="19" t="s">
        <v>67</v>
      </c>
      <c r="J45" s="19" t="s">
        <v>179</v>
      </c>
      <c r="K45" s="19">
        <v>77.44</v>
      </c>
      <c r="L45" s="19">
        <f t="shared" si="3"/>
        <v>70.11</v>
      </c>
      <c r="M45" s="19">
        <v>1</v>
      </c>
      <c r="N45" s="18" t="s">
        <v>21</v>
      </c>
    </row>
    <row r="46" s="6" customFormat="1" ht="30" customHeight="1" spans="1:14">
      <c r="A46" s="17">
        <v>44</v>
      </c>
      <c r="B46" s="19"/>
      <c r="C46" s="19"/>
      <c r="D46" s="19"/>
      <c r="E46" s="19"/>
      <c r="F46" s="19" t="s">
        <v>180</v>
      </c>
      <c r="G46" s="19" t="s">
        <v>181</v>
      </c>
      <c r="H46" s="19" t="s">
        <v>182</v>
      </c>
      <c r="I46" s="19" t="s">
        <v>67</v>
      </c>
      <c r="J46" s="19" t="s">
        <v>182</v>
      </c>
      <c r="K46" s="19">
        <v>75.26</v>
      </c>
      <c r="L46" s="19">
        <f t="shared" si="3"/>
        <v>66.71</v>
      </c>
      <c r="M46" s="19">
        <v>2</v>
      </c>
      <c r="N46" s="18"/>
    </row>
    <row r="47" s="6" customFormat="1" ht="30" customHeight="1" spans="1:14">
      <c r="A47" s="17">
        <v>45</v>
      </c>
      <c r="B47" s="19"/>
      <c r="C47" s="19"/>
      <c r="D47" s="19"/>
      <c r="E47" s="19"/>
      <c r="F47" s="19" t="s">
        <v>183</v>
      </c>
      <c r="G47" s="19" t="s">
        <v>184</v>
      </c>
      <c r="H47" s="19" t="s">
        <v>185</v>
      </c>
      <c r="I47" s="19" t="s">
        <v>67</v>
      </c>
      <c r="J47" s="19" t="s">
        <v>185</v>
      </c>
      <c r="K47" s="19">
        <v>76.76</v>
      </c>
      <c r="L47" s="19">
        <f t="shared" si="3"/>
        <v>65.19</v>
      </c>
      <c r="M47" s="19">
        <v>3</v>
      </c>
      <c r="N47" s="18"/>
    </row>
    <row r="48" s="7" customFormat="1" ht="30" customHeight="1" spans="1:14">
      <c r="A48" s="20">
        <v>46</v>
      </c>
      <c r="B48" s="22" t="s">
        <v>24</v>
      </c>
      <c r="C48" s="22" t="s">
        <v>186</v>
      </c>
      <c r="D48" s="22" t="s">
        <v>121</v>
      </c>
      <c r="E48" s="22" t="s">
        <v>63</v>
      </c>
      <c r="F48" s="22" t="s">
        <v>187</v>
      </c>
      <c r="G48" s="22" t="s">
        <v>188</v>
      </c>
      <c r="H48" s="22" t="s">
        <v>189</v>
      </c>
      <c r="I48" s="22" t="s">
        <v>67</v>
      </c>
      <c r="J48" s="22" t="s">
        <v>189</v>
      </c>
      <c r="K48" s="22">
        <v>77.38</v>
      </c>
      <c r="L48" s="22">
        <f t="shared" si="3"/>
        <v>71.23</v>
      </c>
      <c r="M48" s="22">
        <v>1</v>
      </c>
      <c r="N48" s="21" t="s">
        <v>21</v>
      </c>
    </row>
    <row r="49" s="7" customFormat="1" ht="30" customHeight="1" spans="1:14">
      <c r="A49" s="20">
        <v>47</v>
      </c>
      <c r="B49" s="22"/>
      <c r="C49" s="22"/>
      <c r="D49" s="22"/>
      <c r="E49" s="22"/>
      <c r="F49" s="22" t="s">
        <v>190</v>
      </c>
      <c r="G49" s="22" t="s">
        <v>191</v>
      </c>
      <c r="H49" s="22" t="s">
        <v>192</v>
      </c>
      <c r="I49" s="22" t="s">
        <v>67</v>
      </c>
      <c r="J49" s="22" t="s">
        <v>192</v>
      </c>
      <c r="K49" s="22">
        <v>71.28</v>
      </c>
      <c r="L49" s="22">
        <f t="shared" si="3"/>
        <v>60.76</v>
      </c>
      <c r="M49" s="22">
        <v>2</v>
      </c>
      <c r="N49" s="21"/>
    </row>
    <row r="50" s="6" customFormat="1" ht="30" customHeight="1" spans="1:14">
      <c r="A50" s="17">
        <v>48</v>
      </c>
      <c r="B50" s="19" t="s">
        <v>24</v>
      </c>
      <c r="C50" s="19" t="s">
        <v>193</v>
      </c>
      <c r="D50" s="19" t="s">
        <v>26</v>
      </c>
      <c r="E50" s="19" t="s">
        <v>63</v>
      </c>
      <c r="F50" s="19" t="s">
        <v>194</v>
      </c>
      <c r="G50" s="19" t="s">
        <v>195</v>
      </c>
      <c r="H50" s="19" t="s">
        <v>196</v>
      </c>
      <c r="I50" s="19" t="s">
        <v>67</v>
      </c>
      <c r="J50" s="19" t="s">
        <v>196</v>
      </c>
      <c r="K50" s="19">
        <v>78.38</v>
      </c>
      <c r="L50" s="19">
        <f t="shared" si="3"/>
        <v>72.75</v>
      </c>
      <c r="M50" s="19">
        <v>1</v>
      </c>
      <c r="N50" s="18" t="s">
        <v>21</v>
      </c>
    </row>
    <row r="51" s="6" customFormat="1" ht="30" customHeight="1" spans="1:14">
      <c r="A51" s="17">
        <v>49</v>
      </c>
      <c r="B51" s="19"/>
      <c r="C51" s="19"/>
      <c r="D51" s="19"/>
      <c r="E51" s="19"/>
      <c r="F51" s="19" t="s">
        <v>197</v>
      </c>
      <c r="G51" s="19" t="s">
        <v>198</v>
      </c>
      <c r="H51" s="19" t="s">
        <v>199</v>
      </c>
      <c r="I51" s="19">
        <v>0</v>
      </c>
      <c r="J51" s="19" t="s">
        <v>199</v>
      </c>
      <c r="K51" s="19">
        <v>78.46</v>
      </c>
      <c r="L51" s="19">
        <f t="shared" si="3"/>
        <v>71.75</v>
      </c>
      <c r="M51" s="19">
        <v>2</v>
      </c>
      <c r="N51" s="18"/>
    </row>
    <row r="52" s="6" customFormat="1" ht="30" customHeight="1" spans="1:14">
      <c r="A52" s="17">
        <v>50</v>
      </c>
      <c r="B52" s="19"/>
      <c r="C52" s="19"/>
      <c r="D52" s="19"/>
      <c r="E52" s="19"/>
      <c r="F52" s="19" t="s">
        <v>200</v>
      </c>
      <c r="G52" s="19" t="s">
        <v>201</v>
      </c>
      <c r="H52" s="19" t="s">
        <v>202</v>
      </c>
      <c r="I52" s="19" t="s">
        <v>203</v>
      </c>
      <c r="J52" s="19">
        <v>66.76</v>
      </c>
      <c r="K52" s="19">
        <v>74.98</v>
      </c>
      <c r="L52" s="19">
        <f t="shared" si="3"/>
        <v>70.87</v>
      </c>
      <c r="M52" s="19">
        <v>3</v>
      </c>
      <c r="N52" s="18"/>
    </row>
    <row r="53" s="7" customFormat="1" ht="25" customHeight="1" spans="1:14">
      <c r="A53" s="20">
        <v>51</v>
      </c>
      <c r="B53" s="22" t="s">
        <v>204</v>
      </c>
      <c r="C53" s="22" t="s">
        <v>205</v>
      </c>
      <c r="D53" s="22" t="s">
        <v>206</v>
      </c>
      <c r="E53" s="22" t="s">
        <v>63</v>
      </c>
      <c r="F53" s="22" t="s">
        <v>207</v>
      </c>
      <c r="G53" s="22" t="s">
        <v>208</v>
      </c>
      <c r="H53" s="22" t="s">
        <v>209</v>
      </c>
      <c r="I53" s="22" t="s">
        <v>67</v>
      </c>
      <c r="J53" s="22" t="s">
        <v>209</v>
      </c>
      <c r="K53" s="22">
        <v>78.88</v>
      </c>
      <c r="L53" s="22">
        <f t="shared" si="3"/>
        <v>66.33</v>
      </c>
      <c r="M53" s="22">
        <v>1</v>
      </c>
      <c r="N53" s="21" t="s">
        <v>21</v>
      </c>
    </row>
    <row r="54" s="7" customFormat="1" ht="25" customHeight="1" spans="1:14">
      <c r="A54" s="20">
        <v>52</v>
      </c>
      <c r="B54" s="22"/>
      <c r="C54" s="22"/>
      <c r="D54" s="22"/>
      <c r="E54" s="22"/>
      <c r="F54" s="22" t="s">
        <v>210</v>
      </c>
      <c r="G54" s="22" t="s">
        <v>211</v>
      </c>
      <c r="H54" s="22" t="s">
        <v>212</v>
      </c>
      <c r="I54" s="22" t="s">
        <v>67</v>
      </c>
      <c r="J54" s="22" t="s">
        <v>212</v>
      </c>
      <c r="K54" s="22">
        <v>75.7</v>
      </c>
      <c r="L54" s="22">
        <f t="shared" si="3"/>
        <v>65.99</v>
      </c>
      <c r="M54" s="22">
        <v>2</v>
      </c>
      <c r="N54" s="21"/>
    </row>
    <row r="55" s="6" customFormat="1" ht="25" customHeight="1" spans="1:14">
      <c r="A55" s="17">
        <v>53</v>
      </c>
      <c r="B55" s="19" t="s">
        <v>204</v>
      </c>
      <c r="C55" s="19" t="s">
        <v>213</v>
      </c>
      <c r="D55" s="19" t="s">
        <v>121</v>
      </c>
      <c r="E55" s="19" t="s">
        <v>63</v>
      </c>
      <c r="F55" s="19" t="s">
        <v>214</v>
      </c>
      <c r="G55" s="19" t="s">
        <v>215</v>
      </c>
      <c r="H55" s="19" t="s">
        <v>216</v>
      </c>
      <c r="I55" s="19" t="s">
        <v>67</v>
      </c>
      <c r="J55" s="19" t="s">
        <v>216</v>
      </c>
      <c r="K55" s="19">
        <v>81.84</v>
      </c>
      <c r="L55" s="19">
        <f t="shared" si="3"/>
        <v>76.15</v>
      </c>
      <c r="M55" s="19">
        <v>1</v>
      </c>
      <c r="N55" s="18" t="s">
        <v>21</v>
      </c>
    </row>
    <row r="56" s="6" customFormat="1" ht="25" customHeight="1" spans="1:14">
      <c r="A56" s="17">
        <v>54</v>
      </c>
      <c r="B56" s="19"/>
      <c r="C56" s="19"/>
      <c r="D56" s="19"/>
      <c r="E56" s="19"/>
      <c r="F56" s="19" t="s">
        <v>217</v>
      </c>
      <c r="G56" s="19" t="s">
        <v>218</v>
      </c>
      <c r="H56" s="19" t="s">
        <v>219</v>
      </c>
      <c r="I56" s="19" t="s">
        <v>67</v>
      </c>
      <c r="J56" s="19" t="s">
        <v>219</v>
      </c>
      <c r="K56" s="19">
        <v>76.36</v>
      </c>
      <c r="L56" s="19">
        <f t="shared" si="3"/>
        <v>69.44</v>
      </c>
      <c r="M56" s="19">
        <v>2</v>
      </c>
      <c r="N56" s="18"/>
    </row>
    <row r="57" s="6" customFormat="1" ht="25" customHeight="1" spans="1:14">
      <c r="A57" s="17">
        <v>55</v>
      </c>
      <c r="B57" s="19"/>
      <c r="C57" s="19"/>
      <c r="D57" s="19"/>
      <c r="E57" s="19"/>
      <c r="F57" s="19" t="s">
        <v>220</v>
      </c>
      <c r="G57" s="19" t="s">
        <v>221</v>
      </c>
      <c r="H57" s="19" t="s">
        <v>222</v>
      </c>
      <c r="I57" s="19" t="s">
        <v>67</v>
      </c>
      <c r="J57" s="19" t="s">
        <v>222</v>
      </c>
      <c r="K57" s="19">
        <v>74.84</v>
      </c>
      <c r="L57" s="19">
        <f t="shared" si="3"/>
        <v>68.31</v>
      </c>
      <c r="M57" s="19">
        <v>3</v>
      </c>
      <c r="N57" s="18"/>
    </row>
    <row r="58" s="7" customFormat="1" ht="25" customHeight="1" spans="1:14">
      <c r="A58" s="20">
        <v>56</v>
      </c>
      <c r="B58" s="22" t="s">
        <v>57</v>
      </c>
      <c r="C58" s="22" t="s">
        <v>223</v>
      </c>
      <c r="D58" s="22" t="s">
        <v>121</v>
      </c>
      <c r="E58" s="22" t="s">
        <v>63</v>
      </c>
      <c r="F58" s="22" t="s">
        <v>224</v>
      </c>
      <c r="G58" s="22" t="s">
        <v>225</v>
      </c>
      <c r="H58" s="22" t="s">
        <v>226</v>
      </c>
      <c r="I58" s="22" t="s">
        <v>67</v>
      </c>
      <c r="J58" s="22" t="s">
        <v>226</v>
      </c>
      <c r="K58" s="22">
        <v>81.26</v>
      </c>
      <c r="L58" s="22">
        <f t="shared" si="3"/>
        <v>75.39</v>
      </c>
      <c r="M58" s="22">
        <v>1</v>
      </c>
      <c r="N58" s="21" t="s">
        <v>21</v>
      </c>
    </row>
    <row r="59" s="7" customFormat="1" ht="25" customHeight="1" spans="1:14">
      <c r="A59" s="20">
        <v>57</v>
      </c>
      <c r="B59" s="22"/>
      <c r="C59" s="22"/>
      <c r="D59" s="22"/>
      <c r="E59" s="22"/>
      <c r="F59" s="22" t="s">
        <v>227</v>
      </c>
      <c r="G59" s="22" t="s">
        <v>228</v>
      </c>
      <c r="H59" s="22" t="s">
        <v>229</v>
      </c>
      <c r="I59" s="22" t="s">
        <v>67</v>
      </c>
      <c r="J59" s="22" t="s">
        <v>229</v>
      </c>
      <c r="K59" s="22">
        <v>78.58</v>
      </c>
      <c r="L59" s="22">
        <f t="shared" si="3"/>
        <v>72.13</v>
      </c>
      <c r="M59" s="22">
        <v>2</v>
      </c>
      <c r="N59" s="21"/>
    </row>
    <row r="60" s="7" customFormat="1" ht="25" customHeight="1" spans="1:14">
      <c r="A60" s="20">
        <v>58</v>
      </c>
      <c r="B60" s="22"/>
      <c r="C60" s="22"/>
      <c r="D60" s="22"/>
      <c r="E60" s="22"/>
      <c r="F60" s="22" t="s">
        <v>230</v>
      </c>
      <c r="G60" s="22" t="s">
        <v>231</v>
      </c>
      <c r="H60" s="22" t="s">
        <v>232</v>
      </c>
      <c r="I60" s="22" t="s">
        <v>67</v>
      </c>
      <c r="J60" s="22" t="s">
        <v>232</v>
      </c>
      <c r="K60" s="22">
        <v>75.14</v>
      </c>
      <c r="L60" s="22">
        <f t="shared" si="3"/>
        <v>63.89</v>
      </c>
      <c r="M60" s="22">
        <v>3</v>
      </c>
      <c r="N60" s="21"/>
    </row>
    <row r="61" s="6" customFormat="1" ht="25" customHeight="1" spans="1:14">
      <c r="A61" s="17">
        <v>59</v>
      </c>
      <c r="B61" s="19" t="s">
        <v>57</v>
      </c>
      <c r="C61" s="19" t="s">
        <v>233</v>
      </c>
      <c r="D61" s="19" t="s">
        <v>234</v>
      </c>
      <c r="E61" s="19" t="s">
        <v>63</v>
      </c>
      <c r="F61" s="19" t="s">
        <v>235</v>
      </c>
      <c r="G61" s="19" t="s">
        <v>236</v>
      </c>
      <c r="H61" s="19" t="s">
        <v>237</v>
      </c>
      <c r="I61" s="19" t="s">
        <v>67</v>
      </c>
      <c r="J61" s="19" t="s">
        <v>237</v>
      </c>
      <c r="K61" s="19">
        <v>75.84</v>
      </c>
      <c r="L61" s="19">
        <f t="shared" si="3"/>
        <v>70.89</v>
      </c>
      <c r="M61" s="19">
        <v>1</v>
      </c>
      <c r="N61" s="18" t="s">
        <v>21</v>
      </c>
    </row>
    <row r="62" s="7" customFormat="1" ht="25" customHeight="1" spans="1:14">
      <c r="A62" s="20">
        <v>60</v>
      </c>
      <c r="B62" s="22" t="s">
        <v>238</v>
      </c>
      <c r="C62" s="22" t="s">
        <v>239</v>
      </c>
      <c r="D62" s="22" t="s">
        <v>234</v>
      </c>
      <c r="E62" s="22" t="s">
        <v>112</v>
      </c>
      <c r="F62" s="22" t="s">
        <v>240</v>
      </c>
      <c r="G62" s="22" t="s">
        <v>241</v>
      </c>
      <c r="H62" s="22" t="s">
        <v>242</v>
      </c>
      <c r="I62" s="22" t="s">
        <v>67</v>
      </c>
      <c r="J62" s="22" t="s">
        <v>242</v>
      </c>
      <c r="K62" s="22">
        <v>80.3</v>
      </c>
      <c r="L62" s="22">
        <f t="shared" si="3"/>
        <v>76.85</v>
      </c>
      <c r="M62" s="22">
        <v>1</v>
      </c>
      <c r="N62" s="21" t="s">
        <v>21</v>
      </c>
    </row>
    <row r="63" s="7" customFormat="1" ht="25" customHeight="1" spans="1:14">
      <c r="A63" s="20">
        <v>61</v>
      </c>
      <c r="B63" s="22"/>
      <c r="C63" s="22"/>
      <c r="D63" s="22"/>
      <c r="E63" s="22"/>
      <c r="F63" s="22" t="s">
        <v>243</v>
      </c>
      <c r="G63" s="22" t="s">
        <v>244</v>
      </c>
      <c r="H63" s="22" t="s">
        <v>245</v>
      </c>
      <c r="I63" s="22" t="s">
        <v>67</v>
      </c>
      <c r="J63" s="22" t="s">
        <v>245</v>
      </c>
      <c r="K63" s="22">
        <v>78.98</v>
      </c>
      <c r="L63" s="22">
        <f t="shared" si="3"/>
        <v>67.65</v>
      </c>
      <c r="M63" s="22">
        <v>2</v>
      </c>
      <c r="N63" s="21" t="s">
        <v>21</v>
      </c>
    </row>
    <row r="64" s="7" customFormat="1" ht="25" customHeight="1" spans="1:14">
      <c r="A64" s="20">
        <v>62</v>
      </c>
      <c r="B64" s="22"/>
      <c r="C64" s="22"/>
      <c r="D64" s="22"/>
      <c r="E64" s="22"/>
      <c r="F64" s="22" t="s">
        <v>246</v>
      </c>
      <c r="G64" s="22" t="s">
        <v>247</v>
      </c>
      <c r="H64" s="22" t="s">
        <v>248</v>
      </c>
      <c r="I64" s="22" t="s">
        <v>67</v>
      </c>
      <c r="J64" s="22" t="s">
        <v>248</v>
      </c>
      <c r="K64" s="22">
        <v>82.3</v>
      </c>
      <c r="L64" s="22">
        <f t="shared" si="3"/>
        <v>66.89</v>
      </c>
      <c r="M64" s="22">
        <v>3</v>
      </c>
      <c r="N64" s="21" t="s">
        <v>21</v>
      </c>
    </row>
    <row r="65" s="7" customFormat="1" ht="25" customHeight="1" spans="1:14">
      <c r="A65" s="20">
        <v>63</v>
      </c>
      <c r="B65" s="22"/>
      <c r="C65" s="22"/>
      <c r="D65" s="22"/>
      <c r="E65" s="22"/>
      <c r="F65" s="22" t="s">
        <v>249</v>
      </c>
      <c r="G65" s="22" t="s">
        <v>250</v>
      </c>
      <c r="H65" s="22" t="s">
        <v>251</v>
      </c>
      <c r="I65" s="22" t="s">
        <v>67</v>
      </c>
      <c r="J65" s="22" t="s">
        <v>251</v>
      </c>
      <c r="K65" s="22">
        <v>77</v>
      </c>
      <c r="L65" s="22">
        <f t="shared" si="3"/>
        <v>66.48</v>
      </c>
      <c r="M65" s="22">
        <v>4</v>
      </c>
      <c r="N65" s="21" t="s">
        <v>21</v>
      </c>
    </row>
    <row r="66" s="7" customFormat="1" ht="25" customHeight="1" spans="1:14">
      <c r="A66" s="20">
        <v>64</v>
      </c>
      <c r="B66" s="22"/>
      <c r="C66" s="22"/>
      <c r="D66" s="22"/>
      <c r="E66" s="22"/>
      <c r="F66" s="22" t="s">
        <v>252</v>
      </c>
      <c r="G66" s="22" t="s">
        <v>253</v>
      </c>
      <c r="H66" s="22" t="s">
        <v>254</v>
      </c>
      <c r="I66" s="22" t="s">
        <v>67</v>
      </c>
      <c r="J66" s="22" t="s">
        <v>254</v>
      </c>
      <c r="K66" s="22">
        <v>81.82</v>
      </c>
      <c r="L66" s="22">
        <f t="shared" si="3"/>
        <v>66.29</v>
      </c>
      <c r="M66" s="22">
        <v>5</v>
      </c>
      <c r="N66" s="21" t="s">
        <v>21</v>
      </c>
    </row>
    <row r="67" s="6" customFormat="1" ht="26" customHeight="1" spans="1:14">
      <c r="A67" s="17">
        <v>65</v>
      </c>
      <c r="B67" s="19" t="s">
        <v>238</v>
      </c>
      <c r="C67" s="19" t="s">
        <v>255</v>
      </c>
      <c r="D67" s="19" t="s">
        <v>234</v>
      </c>
      <c r="E67" s="19" t="s">
        <v>256</v>
      </c>
      <c r="F67" s="19" t="s">
        <v>257</v>
      </c>
      <c r="G67" s="19" t="s">
        <v>258</v>
      </c>
      <c r="H67" s="19" t="s">
        <v>259</v>
      </c>
      <c r="I67" s="19" t="s">
        <v>67</v>
      </c>
      <c r="J67" s="19" t="s">
        <v>259</v>
      </c>
      <c r="K67" s="19">
        <v>74.92</v>
      </c>
      <c r="L67" s="19">
        <f t="shared" si="3"/>
        <v>70.77</v>
      </c>
      <c r="M67" s="19">
        <v>1</v>
      </c>
      <c r="N67" s="18" t="s">
        <v>21</v>
      </c>
    </row>
    <row r="68" s="6" customFormat="1" ht="26" customHeight="1" spans="1:14">
      <c r="A68" s="17">
        <v>66</v>
      </c>
      <c r="B68" s="19"/>
      <c r="C68" s="19"/>
      <c r="D68" s="19"/>
      <c r="E68" s="19"/>
      <c r="F68" s="19" t="s">
        <v>260</v>
      </c>
      <c r="G68" s="19" t="s">
        <v>261</v>
      </c>
      <c r="H68" s="19" t="s">
        <v>262</v>
      </c>
      <c r="I68" s="19" t="s">
        <v>203</v>
      </c>
      <c r="J68" s="19" t="s">
        <v>263</v>
      </c>
      <c r="K68" s="19">
        <v>76.84</v>
      </c>
      <c r="L68" s="19">
        <f t="shared" si="3"/>
        <v>69.82</v>
      </c>
      <c r="M68" s="19">
        <v>2</v>
      </c>
      <c r="N68" s="18" t="s">
        <v>21</v>
      </c>
    </row>
    <row r="69" s="6" customFormat="1" ht="26" customHeight="1" spans="1:14">
      <c r="A69" s="17">
        <v>67</v>
      </c>
      <c r="B69" s="19"/>
      <c r="C69" s="19"/>
      <c r="D69" s="19"/>
      <c r="E69" s="19"/>
      <c r="F69" s="19" t="s">
        <v>264</v>
      </c>
      <c r="G69" s="19" t="s">
        <v>265</v>
      </c>
      <c r="H69" s="19" t="s">
        <v>266</v>
      </c>
      <c r="I69" s="19" t="s">
        <v>67</v>
      </c>
      <c r="J69" s="19" t="s">
        <v>266</v>
      </c>
      <c r="K69" s="19">
        <v>77.5</v>
      </c>
      <c r="L69" s="19">
        <f t="shared" si="3"/>
        <v>68.36</v>
      </c>
      <c r="M69" s="19">
        <v>3</v>
      </c>
      <c r="N69" s="18" t="s">
        <v>21</v>
      </c>
    </row>
    <row r="70" s="6" customFormat="1" ht="26" customHeight="1" spans="1:14">
      <c r="A70" s="17">
        <v>68</v>
      </c>
      <c r="B70" s="19"/>
      <c r="C70" s="19"/>
      <c r="D70" s="19"/>
      <c r="E70" s="19"/>
      <c r="F70" s="19" t="s">
        <v>267</v>
      </c>
      <c r="G70" s="19" t="s">
        <v>268</v>
      </c>
      <c r="H70" s="19" t="s">
        <v>269</v>
      </c>
      <c r="I70" s="19" t="s">
        <v>67</v>
      </c>
      <c r="J70" s="19" t="s">
        <v>269</v>
      </c>
      <c r="K70" s="19">
        <v>76.98</v>
      </c>
      <c r="L70" s="19">
        <f t="shared" si="3"/>
        <v>66.84</v>
      </c>
      <c r="M70" s="19">
        <v>4</v>
      </c>
      <c r="N70" s="18"/>
    </row>
    <row r="71" s="6" customFormat="1" ht="26" customHeight="1" spans="1:14">
      <c r="A71" s="17">
        <v>69</v>
      </c>
      <c r="B71" s="19"/>
      <c r="C71" s="19"/>
      <c r="D71" s="19"/>
      <c r="E71" s="19"/>
      <c r="F71" s="19" t="s">
        <v>270</v>
      </c>
      <c r="G71" s="19" t="s">
        <v>271</v>
      </c>
      <c r="H71" s="19" t="s">
        <v>272</v>
      </c>
      <c r="I71" s="19" t="s">
        <v>67</v>
      </c>
      <c r="J71" s="19" t="s">
        <v>272</v>
      </c>
      <c r="K71" s="19">
        <v>75.08</v>
      </c>
      <c r="L71" s="19">
        <f t="shared" si="3"/>
        <v>66.37</v>
      </c>
      <c r="M71" s="19">
        <v>5</v>
      </c>
      <c r="N71" s="18"/>
    </row>
    <row r="72" s="7" customFormat="1" ht="26" customHeight="1" spans="1:14">
      <c r="A72" s="20">
        <v>70</v>
      </c>
      <c r="B72" s="22" t="s">
        <v>238</v>
      </c>
      <c r="C72" s="22" t="s">
        <v>273</v>
      </c>
      <c r="D72" s="22" t="s">
        <v>121</v>
      </c>
      <c r="E72" s="22" t="s">
        <v>256</v>
      </c>
      <c r="F72" s="22" t="s">
        <v>274</v>
      </c>
      <c r="G72" s="22" t="s">
        <v>275</v>
      </c>
      <c r="H72" s="22" t="s">
        <v>276</v>
      </c>
      <c r="I72" s="22" t="s">
        <v>67</v>
      </c>
      <c r="J72" s="22" t="s">
        <v>276</v>
      </c>
      <c r="K72" s="22">
        <v>80.62</v>
      </c>
      <c r="L72" s="22">
        <f t="shared" si="3"/>
        <v>73.85</v>
      </c>
      <c r="M72" s="22">
        <v>1</v>
      </c>
      <c r="N72" s="21" t="s">
        <v>21</v>
      </c>
    </row>
    <row r="73" s="7" customFormat="1" ht="26" customHeight="1" spans="1:14">
      <c r="A73" s="20">
        <v>71</v>
      </c>
      <c r="B73" s="22"/>
      <c r="C73" s="22"/>
      <c r="D73" s="22"/>
      <c r="E73" s="22"/>
      <c r="F73" s="22" t="s">
        <v>277</v>
      </c>
      <c r="G73" s="22" t="s">
        <v>278</v>
      </c>
      <c r="H73" s="22" t="s">
        <v>279</v>
      </c>
      <c r="I73" s="22" t="s">
        <v>67</v>
      </c>
      <c r="J73" s="22" t="s">
        <v>279</v>
      </c>
      <c r="K73" s="22">
        <v>78.08</v>
      </c>
      <c r="L73" s="22">
        <f t="shared" si="3"/>
        <v>73.05</v>
      </c>
      <c r="M73" s="22">
        <v>2</v>
      </c>
      <c r="N73" s="21" t="s">
        <v>21</v>
      </c>
    </row>
    <row r="74" s="7" customFormat="1" ht="26" customHeight="1" spans="1:14">
      <c r="A74" s="20">
        <v>72</v>
      </c>
      <c r="B74" s="22"/>
      <c r="C74" s="22"/>
      <c r="D74" s="22"/>
      <c r="E74" s="22"/>
      <c r="F74" s="22" t="s">
        <v>280</v>
      </c>
      <c r="G74" s="22" t="s">
        <v>281</v>
      </c>
      <c r="H74" s="22" t="s">
        <v>282</v>
      </c>
      <c r="I74" s="22" t="s">
        <v>67</v>
      </c>
      <c r="J74" s="22" t="s">
        <v>282</v>
      </c>
      <c r="K74" s="22">
        <v>73.78</v>
      </c>
      <c r="L74" s="22">
        <f t="shared" si="3"/>
        <v>72.16</v>
      </c>
      <c r="M74" s="22">
        <v>3</v>
      </c>
      <c r="N74" s="21" t="s">
        <v>21</v>
      </c>
    </row>
    <row r="75" s="7" customFormat="1" ht="26" customHeight="1" spans="1:14">
      <c r="A75" s="20">
        <v>73</v>
      </c>
      <c r="B75" s="22"/>
      <c r="C75" s="22"/>
      <c r="D75" s="22"/>
      <c r="E75" s="22"/>
      <c r="F75" s="22" t="s">
        <v>283</v>
      </c>
      <c r="G75" s="22" t="s">
        <v>284</v>
      </c>
      <c r="H75" s="22" t="s">
        <v>285</v>
      </c>
      <c r="I75" s="22" t="s">
        <v>67</v>
      </c>
      <c r="J75" s="22" t="s">
        <v>285</v>
      </c>
      <c r="K75" s="22">
        <v>78.66</v>
      </c>
      <c r="L75" s="22">
        <f t="shared" si="3"/>
        <v>71.51</v>
      </c>
      <c r="M75" s="22">
        <v>4</v>
      </c>
      <c r="N75" s="21"/>
    </row>
    <row r="76" s="7" customFormat="1" ht="26" customHeight="1" spans="1:14">
      <c r="A76" s="20">
        <v>74</v>
      </c>
      <c r="B76" s="22"/>
      <c r="C76" s="22"/>
      <c r="D76" s="22"/>
      <c r="E76" s="22"/>
      <c r="F76" s="22" t="s">
        <v>286</v>
      </c>
      <c r="G76" s="22" t="s">
        <v>287</v>
      </c>
      <c r="H76" s="22" t="s">
        <v>288</v>
      </c>
      <c r="I76" s="22" t="s">
        <v>67</v>
      </c>
      <c r="J76" s="22" t="s">
        <v>288</v>
      </c>
      <c r="K76" s="22">
        <v>74.94</v>
      </c>
      <c r="L76" s="22">
        <f t="shared" si="3"/>
        <v>70.07</v>
      </c>
      <c r="M76" s="22">
        <v>5</v>
      </c>
      <c r="N76" s="21"/>
    </row>
    <row r="77" s="7" customFormat="1" ht="26" customHeight="1" spans="1:14">
      <c r="A77" s="20">
        <v>75</v>
      </c>
      <c r="B77" s="22"/>
      <c r="C77" s="22"/>
      <c r="D77" s="22"/>
      <c r="E77" s="22"/>
      <c r="F77" s="22" t="s">
        <v>289</v>
      </c>
      <c r="G77" s="22" t="s">
        <v>290</v>
      </c>
      <c r="H77" s="22" t="s">
        <v>291</v>
      </c>
      <c r="I77" s="22" t="s">
        <v>67</v>
      </c>
      <c r="J77" s="22" t="s">
        <v>291</v>
      </c>
      <c r="K77" s="22">
        <v>77.14</v>
      </c>
      <c r="L77" s="22">
        <f t="shared" si="3"/>
        <v>69.85</v>
      </c>
      <c r="M77" s="22">
        <v>6</v>
      </c>
      <c r="N77" s="21"/>
    </row>
    <row r="78" s="7" customFormat="1" ht="26" customHeight="1" spans="1:14">
      <c r="A78" s="20">
        <v>76</v>
      </c>
      <c r="B78" s="22"/>
      <c r="C78" s="22"/>
      <c r="D78" s="22"/>
      <c r="E78" s="22"/>
      <c r="F78" s="22" t="s">
        <v>292</v>
      </c>
      <c r="G78" s="22" t="s">
        <v>293</v>
      </c>
      <c r="H78" s="22" t="s">
        <v>294</v>
      </c>
      <c r="I78" s="22" t="s">
        <v>203</v>
      </c>
      <c r="J78" s="22" t="s">
        <v>295</v>
      </c>
      <c r="K78" s="22">
        <v>75.58</v>
      </c>
      <c r="L78" s="22">
        <f t="shared" si="3"/>
        <v>69.62</v>
      </c>
      <c r="M78" s="22">
        <v>7</v>
      </c>
      <c r="N78" s="21"/>
    </row>
    <row r="79" s="7" customFormat="1" ht="26" customHeight="1" spans="1:14">
      <c r="A79" s="20">
        <v>77</v>
      </c>
      <c r="B79" s="22"/>
      <c r="C79" s="22"/>
      <c r="D79" s="22"/>
      <c r="E79" s="22"/>
      <c r="F79" s="22" t="s">
        <v>296</v>
      </c>
      <c r="G79" s="22" t="s">
        <v>297</v>
      </c>
      <c r="H79" s="22" t="s">
        <v>298</v>
      </c>
      <c r="I79" s="22" t="s">
        <v>67</v>
      </c>
      <c r="J79" s="22" t="s">
        <v>298</v>
      </c>
      <c r="K79" s="22">
        <v>76.94</v>
      </c>
      <c r="L79" s="22">
        <f t="shared" si="3"/>
        <v>68.59</v>
      </c>
      <c r="M79" s="22">
        <v>8</v>
      </c>
      <c r="N79" s="21"/>
    </row>
    <row r="80" s="7" customFormat="1" ht="26" customHeight="1" spans="1:14">
      <c r="A80" s="20">
        <v>78</v>
      </c>
      <c r="B80" s="22"/>
      <c r="C80" s="22"/>
      <c r="D80" s="22"/>
      <c r="E80" s="22"/>
      <c r="F80" s="22" t="s">
        <v>299</v>
      </c>
      <c r="G80" s="22">
        <v>20234001419</v>
      </c>
      <c r="H80" s="22" t="s">
        <v>300</v>
      </c>
      <c r="I80" s="22" t="s">
        <v>67</v>
      </c>
      <c r="J80" s="22" t="s">
        <v>300</v>
      </c>
      <c r="K80" s="22">
        <v>73.1</v>
      </c>
      <c r="L80" s="22">
        <f t="shared" si="3"/>
        <v>66.61</v>
      </c>
      <c r="M80" s="22">
        <v>9</v>
      </c>
      <c r="N80" s="21"/>
    </row>
    <row r="81" s="6" customFormat="1" ht="28" customHeight="1" spans="1:14">
      <c r="A81" s="17">
        <v>79</v>
      </c>
      <c r="B81" s="19" t="s">
        <v>238</v>
      </c>
      <c r="C81" s="19" t="s">
        <v>301</v>
      </c>
      <c r="D81" s="19" t="s">
        <v>121</v>
      </c>
      <c r="E81" s="19" t="s">
        <v>132</v>
      </c>
      <c r="F81" s="19" t="s">
        <v>302</v>
      </c>
      <c r="G81" s="19" t="s">
        <v>303</v>
      </c>
      <c r="H81" s="19" t="s">
        <v>189</v>
      </c>
      <c r="I81" s="19" t="s">
        <v>67</v>
      </c>
      <c r="J81" s="19" t="s">
        <v>189</v>
      </c>
      <c r="K81" s="19">
        <v>79.96</v>
      </c>
      <c r="L81" s="19">
        <f t="shared" si="3"/>
        <v>72.52</v>
      </c>
      <c r="M81" s="19">
        <v>1</v>
      </c>
      <c r="N81" s="18" t="s">
        <v>21</v>
      </c>
    </row>
    <row r="82" s="6" customFormat="1" ht="28" customHeight="1" spans="1:14">
      <c r="A82" s="17">
        <v>80</v>
      </c>
      <c r="B82" s="19"/>
      <c r="C82" s="19"/>
      <c r="D82" s="19"/>
      <c r="E82" s="19"/>
      <c r="F82" s="19" t="s">
        <v>304</v>
      </c>
      <c r="G82" s="19" t="s">
        <v>305</v>
      </c>
      <c r="H82" s="19" t="s">
        <v>306</v>
      </c>
      <c r="I82" s="19" t="s">
        <v>67</v>
      </c>
      <c r="J82" s="19" t="s">
        <v>306</v>
      </c>
      <c r="K82" s="19">
        <v>76.06</v>
      </c>
      <c r="L82" s="19">
        <f t="shared" si="3"/>
        <v>69.99</v>
      </c>
      <c r="M82" s="19">
        <v>2</v>
      </c>
      <c r="N82" s="18" t="s">
        <v>21</v>
      </c>
    </row>
    <row r="83" s="6" customFormat="1" ht="28" customHeight="1" spans="1:14">
      <c r="A83" s="17">
        <v>81</v>
      </c>
      <c r="B83" s="19"/>
      <c r="C83" s="19"/>
      <c r="D83" s="19"/>
      <c r="E83" s="19"/>
      <c r="F83" s="19" t="s">
        <v>307</v>
      </c>
      <c r="G83" s="19" t="s">
        <v>308</v>
      </c>
      <c r="H83" s="19" t="s">
        <v>212</v>
      </c>
      <c r="I83" s="19" t="s">
        <v>67</v>
      </c>
      <c r="J83" s="19" t="s">
        <v>212</v>
      </c>
      <c r="K83" s="19">
        <v>77.08</v>
      </c>
      <c r="L83" s="19">
        <f t="shared" si="3"/>
        <v>66.68</v>
      </c>
      <c r="M83" s="19">
        <v>3</v>
      </c>
      <c r="N83" s="18"/>
    </row>
    <row r="84" s="6" customFormat="1" ht="28" customHeight="1" spans="1:14">
      <c r="A84" s="17">
        <v>82</v>
      </c>
      <c r="B84" s="19"/>
      <c r="C84" s="19"/>
      <c r="D84" s="19"/>
      <c r="E84" s="19"/>
      <c r="F84" s="19" t="s">
        <v>309</v>
      </c>
      <c r="G84" s="19" t="s">
        <v>310</v>
      </c>
      <c r="H84" s="19" t="s">
        <v>311</v>
      </c>
      <c r="I84" s="19" t="s">
        <v>67</v>
      </c>
      <c r="J84" s="19" t="s">
        <v>311</v>
      </c>
      <c r="K84" s="19">
        <v>79.7</v>
      </c>
      <c r="L84" s="19">
        <f t="shared" si="3"/>
        <v>66.56</v>
      </c>
      <c r="M84" s="19">
        <v>4</v>
      </c>
      <c r="N84" s="18"/>
    </row>
    <row r="85" s="6" customFormat="1" ht="28" customHeight="1" spans="1:14">
      <c r="A85" s="17">
        <v>83</v>
      </c>
      <c r="B85" s="19"/>
      <c r="C85" s="19"/>
      <c r="D85" s="19"/>
      <c r="E85" s="19"/>
      <c r="F85" s="19" t="s">
        <v>312</v>
      </c>
      <c r="G85" s="19" t="s">
        <v>313</v>
      </c>
      <c r="H85" s="19" t="s">
        <v>314</v>
      </c>
      <c r="I85" s="19" t="s">
        <v>67</v>
      </c>
      <c r="J85" s="19" t="s">
        <v>314</v>
      </c>
      <c r="K85" s="19">
        <v>76.28</v>
      </c>
      <c r="L85" s="19">
        <f t="shared" si="3"/>
        <v>66.26</v>
      </c>
      <c r="M85" s="19">
        <v>5</v>
      </c>
      <c r="N85" s="18"/>
    </row>
    <row r="86" s="6" customFormat="1" ht="28" customHeight="1" spans="1:14">
      <c r="A86" s="17">
        <v>84</v>
      </c>
      <c r="B86" s="19"/>
      <c r="C86" s="19"/>
      <c r="D86" s="19"/>
      <c r="E86" s="19"/>
      <c r="F86" s="19" t="s">
        <v>315</v>
      </c>
      <c r="G86" s="19" t="s">
        <v>316</v>
      </c>
      <c r="H86" s="19" t="s">
        <v>317</v>
      </c>
      <c r="I86" s="19" t="s">
        <v>67</v>
      </c>
      <c r="J86" s="19" t="s">
        <v>317</v>
      </c>
      <c r="K86" s="19">
        <v>70.72</v>
      </c>
      <c r="L86" s="19">
        <f t="shared" si="3"/>
        <v>62.15</v>
      </c>
      <c r="M86" s="19">
        <v>6</v>
      </c>
      <c r="N86" s="18"/>
    </row>
    <row r="87" s="7" customFormat="1" ht="28" customHeight="1" spans="1:14">
      <c r="A87" s="20">
        <v>85</v>
      </c>
      <c r="B87" s="22" t="s">
        <v>318</v>
      </c>
      <c r="C87" s="22" t="s">
        <v>319</v>
      </c>
      <c r="D87" s="22" t="s">
        <v>320</v>
      </c>
      <c r="E87" s="22" t="s">
        <v>63</v>
      </c>
      <c r="F87" s="22" t="s">
        <v>321</v>
      </c>
      <c r="G87" s="22" t="s">
        <v>322</v>
      </c>
      <c r="H87" s="22" t="s">
        <v>323</v>
      </c>
      <c r="I87" s="22" t="s">
        <v>67</v>
      </c>
      <c r="J87" s="22" t="s">
        <v>323</v>
      </c>
      <c r="K87" s="22">
        <v>78.3</v>
      </c>
      <c r="L87" s="22">
        <f t="shared" si="3"/>
        <v>76.35</v>
      </c>
      <c r="M87" s="22">
        <v>1</v>
      </c>
      <c r="N87" s="21" t="s">
        <v>21</v>
      </c>
    </row>
    <row r="88" s="7" customFormat="1" ht="28" customHeight="1" spans="1:14">
      <c r="A88" s="20">
        <v>86</v>
      </c>
      <c r="B88" s="22"/>
      <c r="C88" s="22"/>
      <c r="D88" s="22"/>
      <c r="E88" s="22"/>
      <c r="F88" s="22" t="s">
        <v>324</v>
      </c>
      <c r="G88" s="22" t="s">
        <v>325</v>
      </c>
      <c r="H88" s="22" t="s">
        <v>326</v>
      </c>
      <c r="I88" s="22" t="s">
        <v>67</v>
      </c>
      <c r="J88" s="22" t="s">
        <v>326</v>
      </c>
      <c r="K88" s="22">
        <v>76.58</v>
      </c>
      <c r="L88" s="22">
        <f t="shared" si="3"/>
        <v>72.88</v>
      </c>
      <c r="M88" s="22">
        <v>2</v>
      </c>
      <c r="N88" s="21"/>
    </row>
    <row r="89" s="7" customFormat="1" ht="28" customHeight="1" spans="1:14">
      <c r="A89" s="20">
        <v>87</v>
      </c>
      <c r="B89" s="22"/>
      <c r="C89" s="22"/>
      <c r="D89" s="22"/>
      <c r="E89" s="22"/>
      <c r="F89" s="22" t="s">
        <v>64</v>
      </c>
      <c r="G89" s="22">
        <v>20234201907</v>
      </c>
      <c r="H89" s="22" t="s">
        <v>327</v>
      </c>
      <c r="I89" s="22" t="s">
        <v>67</v>
      </c>
      <c r="J89" s="22" t="s">
        <v>327</v>
      </c>
      <c r="K89" s="22">
        <v>74.78</v>
      </c>
      <c r="L89" s="22">
        <f t="shared" si="3"/>
        <v>70.59</v>
      </c>
      <c r="M89" s="22">
        <v>3</v>
      </c>
      <c r="N89" s="21"/>
    </row>
    <row r="90" s="6" customFormat="1" spans="1:14">
      <c r="A90" s="28"/>
      <c r="B90" s="28"/>
      <c r="C90" s="28"/>
      <c r="D90" s="28"/>
      <c r="E90" s="28"/>
      <c r="F90" s="28"/>
      <c r="G90" s="28"/>
      <c r="H90" s="28"/>
      <c r="I90" s="28"/>
      <c r="J90" s="28"/>
      <c r="K90" s="28"/>
      <c r="L90" s="28"/>
      <c r="M90" s="28"/>
      <c r="N90" s="9"/>
    </row>
  </sheetData>
  <autoFilter ref="A2:N89">
    <extLst/>
  </autoFilter>
  <mergeCells count="85">
    <mergeCell ref="A1:N1"/>
    <mergeCell ref="B3:B4"/>
    <mergeCell ref="B14:B15"/>
    <mergeCell ref="B16:B18"/>
    <mergeCell ref="B19:B21"/>
    <mergeCell ref="B23:B25"/>
    <mergeCell ref="B26:B28"/>
    <mergeCell ref="B29:B31"/>
    <mergeCell ref="B32:B37"/>
    <mergeCell ref="B38:B40"/>
    <mergeCell ref="B41:B42"/>
    <mergeCell ref="B45:B47"/>
    <mergeCell ref="B48:B49"/>
    <mergeCell ref="B50:B52"/>
    <mergeCell ref="B53:B54"/>
    <mergeCell ref="B55:B57"/>
    <mergeCell ref="B58:B60"/>
    <mergeCell ref="B62:B66"/>
    <mergeCell ref="B67:B71"/>
    <mergeCell ref="B72:B80"/>
    <mergeCell ref="B81:B86"/>
    <mergeCell ref="B87:B89"/>
    <mergeCell ref="C3:C4"/>
    <mergeCell ref="C14:C15"/>
    <mergeCell ref="C16:C18"/>
    <mergeCell ref="C19:C21"/>
    <mergeCell ref="C23:C25"/>
    <mergeCell ref="C26:C28"/>
    <mergeCell ref="C29:C31"/>
    <mergeCell ref="C32:C37"/>
    <mergeCell ref="C38:C40"/>
    <mergeCell ref="C41:C42"/>
    <mergeCell ref="C45:C47"/>
    <mergeCell ref="C48:C49"/>
    <mergeCell ref="C50:C52"/>
    <mergeCell ref="C53:C54"/>
    <mergeCell ref="C55:C57"/>
    <mergeCell ref="C58:C60"/>
    <mergeCell ref="C62:C66"/>
    <mergeCell ref="C67:C71"/>
    <mergeCell ref="C72:C80"/>
    <mergeCell ref="C81:C86"/>
    <mergeCell ref="C87:C89"/>
    <mergeCell ref="D3:D4"/>
    <mergeCell ref="D14:D15"/>
    <mergeCell ref="D16:D18"/>
    <mergeCell ref="D19:D21"/>
    <mergeCell ref="D23:D25"/>
    <mergeCell ref="D26:D28"/>
    <mergeCell ref="D29:D31"/>
    <mergeCell ref="D32:D37"/>
    <mergeCell ref="D38:D40"/>
    <mergeCell ref="D41:D42"/>
    <mergeCell ref="D45:D47"/>
    <mergeCell ref="D48:D49"/>
    <mergeCell ref="D50:D52"/>
    <mergeCell ref="D53:D54"/>
    <mergeCell ref="D55:D57"/>
    <mergeCell ref="D58:D60"/>
    <mergeCell ref="D62:D66"/>
    <mergeCell ref="D67:D71"/>
    <mergeCell ref="D72:D80"/>
    <mergeCell ref="D81:D86"/>
    <mergeCell ref="D87:D89"/>
    <mergeCell ref="E3:E4"/>
    <mergeCell ref="E14:E15"/>
    <mergeCell ref="E16:E18"/>
    <mergeCell ref="E19:E21"/>
    <mergeCell ref="E23:E25"/>
    <mergeCell ref="E26:E28"/>
    <mergeCell ref="E29:E31"/>
    <mergeCell ref="E32:E37"/>
    <mergeCell ref="E38:E40"/>
    <mergeCell ref="E41:E42"/>
    <mergeCell ref="E45:E47"/>
    <mergeCell ref="E48:E49"/>
    <mergeCell ref="E50:E52"/>
    <mergeCell ref="E53:E54"/>
    <mergeCell ref="E55:E57"/>
    <mergeCell ref="E58:E60"/>
    <mergeCell ref="E62:E66"/>
    <mergeCell ref="E67:E71"/>
    <mergeCell ref="E72:E80"/>
    <mergeCell ref="E81:E86"/>
    <mergeCell ref="E87:E89"/>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时光静好 ♡</cp:lastModifiedBy>
  <dcterms:created xsi:type="dcterms:W3CDTF">2023-08-14T01:12:29Z</dcterms:created>
  <dcterms:modified xsi:type="dcterms:W3CDTF">2023-08-14T01:16:36Z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CD52CC45AF6F47779C4E808DBD6D0053_11</vt:lpwstr>
  </property>
  <property fmtid="{D5CDD505-2E9C-101B-9397-08002B2CF9AE}" pid="3" name="KSOProductBuildVer">
    <vt:lpwstr>2052-11.1.0.14309</vt:lpwstr>
  </property>
</Properties>
</file>